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phane\Desktop\PLOSONE\PLOS ONE SL\Supporting information\"/>
    </mc:Choice>
  </mc:AlternateContent>
  <bookViews>
    <workbookView xWindow="0" yWindow="0" windowWidth="16380" windowHeight="8190" tabRatio="435" activeTab="1"/>
  </bookViews>
  <sheets>
    <sheet name="Legend" sheetId="1" r:id="rId1"/>
    <sheet name="Pyrenoid proteome" sheetId="2" r:id="rId2"/>
  </sheets>
  <definedNames>
    <definedName name="_xlnm._FilterDatabase" localSheetId="1" hidden="1">'Pyrenoid proteome'!$A$1:$AMG$191</definedName>
  </definedNames>
  <calcPr calcId="152511" iterateDelta="1E-4"/>
</workbook>
</file>

<file path=xl/calcChain.xml><?xml version="1.0" encoding="utf-8"?>
<calcChain xmlns="http://schemas.openxmlformats.org/spreadsheetml/2006/main">
  <c r="G11" i="2" l="1"/>
</calcChain>
</file>

<file path=xl/sharedStrings.xml><?xml version="1.0" encoding="utf-8"?>
<sst xmlns="http://schemas.openxmlformats.org/spreadsheetml/2006/main" count="1912" uniqueCount="638">
  <si>
    <r>
      <t>S3 Table. Properties of the 190 proteins present in the</t>
    </r>
    <r>
      <rPr>
        <b/>
        <i/>
        <sz val="11"/>
        <color rgb="FF000000"/>
        <rFont val="Calibri"/>
        <family val="2"/>
        <charset val="1"/>
      </rPr>
      <t>Chlamydomonas</t>
    </r>
    <r>
      <rPr>
        <b/>
        <sz val="11"/>
        <color rgb="FF000000"/>
        <rFont val="Calibri"/>
        <family val="2"/>
        <charset val="1"/>
      </rPr>
      <t>pyrenoid proteome.</t>
    </r>
  </si>
  <si>
    <r>
      <t>UniprotKB Accession number:</t>
    </r>
    <r>
      <rPr>
        <sz val="11"/>
        <rFont val="Calibri"/>
        <family val="2"/>
        <charset val="1"/>
      </rPr>
      <t>accession number in UniprotKB protein database.</t>
    </r>
  </si>
  <si>
    <r>
      <t>Phytozome Accession number:</t>
    </r>
    <r>
      <rPr>
        <sz val="11"/>
        <rFont val="Calibri"/>
        <family val="2"/>
        <charset val="1"/>
      </rPr>
      <t>accession number in Phytozome database.</t>
    </r>
  </si>
  <si>
    <r>
      <t>Subcellular localization:</t>
    </r>
    <r>
      <rPr>
        <sz val="11"/>
        <color rgb="FF000000"/>
        <rFont val="Calibri"/>
        <family val="2"/>
        <charset val="1"/>
      </rPr>
      <t>C, chloroplastic; M, mitochondrial; SP, secretory pathway; O, other. Subcellular localization of nucleus encoded proteins was determined using the PredAlgo software (Tardif et al. 2012 Mol. Biol. Evol. 29:3625-3639) whereas chloroplastic genome-encoded proteins were automatically assigned as chloroplastic.</t>
    </r>
  </si>
  <si>
    <r>
      <t>KEGG:</t>
    </r>
    <r>
      <rPr>
        <sz val="11"/>
        <rFont val="Calibri"/>
        <family val="2"/>
        <charset val="1"/>
      </rPr>
      <t>Functionnal annotation of S-nitrosylated proteins according to the KYOTO Encyclopedia of Genes and Genomes (from general (level 1) to the more detailed (level 3)).</t>
    </r>
  </si>
  <si>
    <r>
      <t>Area:</t>
    </r>
    <r>
      <rPr>
        <sz val="11"/>
        <color rgb="FF000000"/>
        <rFont val="Calibri"/>
        <family val="2"/>
        <charset val="1"/>
      </rPr>
      <t>Protein intensity calculated by Proteome Discoverer 2.1 from eX</t>
    </r>
    <r>
      <rPr>
        <sz val="11"/>
        <rFont val="Calibri"/>
        <family val="2"/>
        <charset val="1"/>
      </rPr>
      <t>tracted Ion Chromatogramm (XIC) intensity of peptides belonging to proteins.</t>
    </r>
  </si>
  <si>
    <r>
      <t>MASCOT score:</t>
    </r>
    <r>
      <rPr>
        <sz val="11"/>
        <color rgb="FF000000"/>
        <rFont val="Calibri"/>
        <family val="2"/>
        <charset val="1"/>
      </rPr>
      <t>Identification</t>
    </r>
    <r>
      <rPr>
        <b/>
        <sz val="11"/>
        <color rgb="FF000000"/>
        <rFont val="Calibri"/>
        <family val="2"/>
        <charset val="1"/>
      </rPr>
      <t>s</t>
    </r>
    <r>
      <rPr>
        <sz val="11"/>
        <color rgb="FF000000"/>
        <rFont val="Calibri"/>
        <family val="2"/>
        <charset val="1"/>
      </rPr>
      <t>core indicated by the MASCOT identification software</t>
    </r>
    <r>
      <rPr>
        <sz val="11"/>
        <rFont val="Calibri"/>
        <family val="2"/>
        <charset val="1"/>
      </rPr>
      <t>.</t>
    </r>
  </si>
  <si>
    <r>
      <t># Peptides Mascot:</t>
    </r>
    <r>
      <rPr>
        <sz val="11"/>
        <color rgb="FF000000"/>
        <rFont val="Calibri"/>
        <family val="2"/>
        <charset val="1"/>
      </rPr>
      <t>Number of peptides identified by the MASCOT identification software</t>
    </r>
    <r>
      <rPr>
        <sz val="11"/>
        <rFont val="Calibri"/>
        <family val="2"/>
        <charset val="1"/>
      </rPr>
      <t>.</t>
    </r>
  </si>
  <si>
    <r>
      <t># PSMs:</t>
    </r>
    <r>
      <rPr>
        <sz val="11"/>
        <color rgb="FF000000"/>
        <rFont val="Calibri"/>
        <family val="2"/>
        <charset val="1"/>
      </rPr>
      <t>Number of Peptide Spectrum Match generated by the MASCOT identification software</t>
    </r>
    <r>
      <rPr>
        <sz val="11"/>
        <rFont val="Calibri"/>
        <family val="2"/>
        <charset val="1"/>
      </rPr>
      <t>.</t>
    </r>
  </si>
  <si>
    <r>
      <t># Unique Peptides:</t>
    </r>
    <r>
      <rPr>
        <sz val="11"/>
        <color rgb="FF000000"/>
        <rFont val="Calibri"/>
        <family val="2"/>
        <charset val="1"/>
      </rPr>
      <t>Number of unique peptides identified by the MASCOT identification software</t>
    </r>
    <r>
      <rPr>
        <sz val="11"/>
        <rFont val="Calibri"/>
        <family val="2"/>
        <charset val="1"/>
      </rPr>
      <t>.</t>
    </r>
  </si>
  <si>
    <r>
      <t>Coverage:</t>
    </r>
    <r>
      <rPr>
        <sz val="11"/>
        <color rgb="FF000000"/>
        <rFont val="Calibri"/>
        <family val="2"/>
        <charset val="1"/>
      </rPr>
      <t>Percentage of sequence coverage calculated for the full length protein</t>
    </r>
    <r>
      <rPr>
        <sz val="11"/>
        <rFont val="Calibri"/>
        <family val="2"/>
        <charset val="1"/>
      </rPr>
      <t>.</t>
    </r>
  </si>
  <si>
    <r>
      <t># AAs:</t>
    </r>
    <r>
      <rPr>
        <sz val="11"/>
        <color rgb="FF000000"/>
        <rFont val="Calibri"/>
        <family val="2"/>
        <charset val="1"/>
      </rPr>
      <t>Number of amino acids in primary sequence of the full-length protein.</t>
    </r>
  </si>
  <si>
    <r>
      <t>MW:</t>
    </r>
    <r>
      <rPr>
        <sz val="11"/>
        <rFont val="Calibri"/>
        <family val="2"/>
        <charset val="1"/>
      </rPr>
      <t>Molecular weight in kDa.</t>
    </r>
  </si>
  <si>
    <r>
      <t>calc. pI:</t>
    </r>
    <r>
      <rPr>
        <sz val="11"/>
        <rFont val="Calibri"/>
        <family val="2"/>
        <charset val="1"/>
      </rPr>
      <t>Isoelectric point determined for the full-length protein.</t>
    </r>
  </si>
  <si>
    <t>UniprotKB
accession number</t>
  </si>
  <si>
    <t>Phytozome
accession number</t>
  </si>
  <si>
    <t>Protein name</t>
  </si>
  <si>
    <t>Gene name</t>
  </si>
  <si>
    <t>Subcellular
localization</t>
  </si>
  <si>
    <t>Encoded by</t>
  </si>
  <si>
    <t>KEGG1</t>
  </si>
  <si>
    <t>KEGG2</t>
  </si>
  <si>
    <t>KEGG3</t>
  </si>
  <si>
    <r>
      <t>Log</t>
    </r>
    <r>
      <rPr>
        <b/>
        <vertAlign val="subscript"/>
        <sz val="11"/>
        <color rgb="FF000000"/>
        <rFont val="Calibri"/>
        <family val="2"/>
        <charset val="1"/>
      </rPr>
      <t>10</t>
    </r>
    <r>
      <rPr>
        <b/>
        <sz val="11"/>
        <color rgb="FF000000"/>
        <rFont val="Calibri"/>
        <family val="2"/>
        <charset val="1"/>
      </rPr>
      <t>(Area:WT-cp/Area:MX-CW15)</t>
    </r>
  </si>
  <si>
    <r>
      <t>Log</t>
    </r>
    <r>
      <rPr>
        <b/>
        <vertAlign val="subscript"/>
        <sz val="11"/>
        <color rgb="FF000000"/>
        <rFont val="Calibri"/>
        <family val="2"/>
        <charset val="1"/>
      </rPr>
      <t>10</t>
    </r>
    <r>
      <rPr>
        <b/>
        <sz val="11"/>
        <color rgb="FF000000"/>
        <rFont val="Calibri"/>
        <family val="2"/>
        <charset val="1"/>
      </rPr>
      <t>(Area:WT-cp/Area:SSAT)</t>
    </r>
  </si>
  <si>
    <t>Area:
MX-CW15</t>
  </si>
  <si>
    <t>Area:
SSAT</t>
  </si>
  <si>
    <t>Area:
WT-cell</t>
  </si>
  <si>
    <t>Area:
WT-cp</t>
  </si>
  <si>
    <t>Mascot Score</t>
  </si>
  <si>
    <t># Peptides Mascot</t>
  </si>
  <si>
    <t># PSMs</t>
  </si>
  <si>
    <t># Unique Peptides</t>
  </si>
  <si>
    <t>Coverage</t>
  </si>
  <si>
    <t># AAs</t>
  </si>
  <si>
    <t>MW [kDa]</t>
  </si>
  <si>
    <t>calc. pI</t>
  </si>
  <si>
    <t>A0A0B5KTL4</t>
  </si>
  <si>
    <t>Glycerol-3-phosphate dehydrogenase [NAD(+)]</t>
  </si>
  <si>
    <t>Glycerol-3-phosphate dehydrogenase [NAD(+)] OS=Chlamydomonas reinhardtii</t>
  </si>
  <si>
    <t>C</t>
  </si>
  <si>
    <t>nucleus</t>
  </si>
  <si>
    <t>Metabolism</t>
  </si>
  <si>
    <t>Lipid metabolism</t>
  </si>
  <si>
    <t>Glycerophospholipid metabolism</t>
  </si>
  <si>
    <t>Infinite</t>
  </si>
  <si>
    <t>A0A0M5MUP5</t>
  </si>
  <si>
    <t>Uncharacterized protein</t>
  </si>
  <si>
    <t>Uncharacterized protein OS=Chlamydomonas reinhardtii</t>
  </si>
  <si>
    <t>Unknown functions</t>
  </si>
  <si>
    <t>A1YSB4</t>
  </si>
  <si>
    <t>Photosystem-II repair protein</t>
  </si>
  <si>
    <t>REP27</t>
  </si>
  <si>
    <t>Energy metabolism</t>
  </si>
  <si>
    <t>Photosynthesis / Photosystem II</t>
  </si>
  <si>
    <t>A6YT86</t>
  </si>
  <si>
    <t>Putative type II NADH dehydrogenase</t>
  </si>
  <si>
    <t>NDA5</t>
  </si>
  <si>
    <t>M</t>
  </si>
  <si>
    <t>A8HNG8</t>
  </si>
  <si>
    <t>Cre01.g051500.t1.2</t>
  </si>
  <si>
    <t>Uncharacterized lumenal polypeptide</t>
  </si>
  <si>
    <t>ULP1</t>
  </si>
  <si>
    <t>A8HPG1</t>
  </si>
  <si>
    <t>Cre01.g014000.t1.2</t>
  </si>
  <si>
    <t>Predicted protein</t>
  </si>
  <si>
    <t>A8HPG8</t>
  </si>
  <si>
    <t>Cre01.g014350.t1.2</t>
  </si>
  <si>
    <t>Peroxiredoxin, type II</t>
  </si>
  <si>
    <t>PRX5</t>
  </si>
  <si>
    <t>Stress response / Redox homeostasis</t>
  </si>
  <si>
    <t>Antioxidant metabolism</t>
  </si>
  <si>
    <t>Miscellaneous</t>
  </si>
  <si>
    <t>A8HPL8</t>
  </si>
  <si>
    <t>Cre01.g016500.t1.1, Cre01.g016514.t1.1</t>
  </si>
  <si>
    <t>Dihydrolipoamide dehydrogenase</t>
  </si>
  <si>
    <t>DLD2</t>
  </si>
  <si>
    <t>Carbohydrate metabolism</t>
  </si>
  <si>
    <t>Pyruvate metabolim</t>
  </si>
  <si>
    <t>A8HPS9</t>
  </si>
  <si>
    <t>Cre01.g019600.t1.2</t>
  </si>
  <si>
    <t>Putative uncharacterized protein</t>
  </si>
  <si>
    <t>A8HPW9</t>
  </si>
  <si>
    <t>Cre01.g021650.t1.2, Cre01.g021700.t1.1</t>
  </si>
  <si>
    <t>Guanylate cyclase</t>
  </si>
  <si>
    <t>CYG36</t>
  </si>
  <si>
    <t>O</t>
  </si>
  <si>
    <t>Environmental Information Processing</t>
  </si>
  <si>
    <t>Signal transduction</t>
  </si>
  <si>
    <t>cGMP-PKG signaling pathway</t>
  </si>
  <si>
    <t>A8HQ14</t>
  </si>
  <si>
    <t>Cre01.g024150.t1.2</t>
  </si>
  <si>
    <t>Predicted protein (Fragment)</t>
  </si>
  <si>
    <t>A8HQA6</t>
  </si>
  <si>
    <t>Cre01.g028101.t1.1</t>
  </si>
  <si>
    <t>A8HQC3</t>
  </si>
  <si>
    <t>Cre01.g028650.t1.2</t>
  </si>
  <si>
    <t>A8HQW1</t>
  </si>
  <si>
    <t>Cre01.g034400.t1.1</t>
  </si>
  <si>
    <t>6-phosphogluconolactonase-like protein (Fragment)</t>
  </si>
  <si>
    <t>Pentose Phosphate pathway</t>
  </si>
  <si>
    <t>A8HRT8</t>
  </si>
  <si>
    <t>Cre13.g566250.t1.2</t>
  </si>
  <si>
    <t>A8HS95</t>
  </si>
  <si>
    <t>A8HSE5</t>
  </si>
  <si>
    <t>Cre13.g570851.t1.1</t>
  </si>
  <si>
    <t>A8HSU1</t>
  </si>
  <si>
    <t>Cre13.g573250.t1.2</t>
  </si>
  <si>
    <t>A8HSV0</t>
  </si>
  <si>
    <t>Cre13.g573400.t1.2</t>
  </si>
  <si>
    <t>A8HT91</t>
  </si>
  <si>
    <t>Cre13.g576400.t1.2</t>
  </si>
  <si>
    <t>Aminotransferase</t>
  </si>
  <si>
    <t>ADCL1</t>
  </si>
  <si>
    <t>Amino acid metabolism</t>
  </si>
  <si>
    <t>Valine, leucine and isoleucine biosynthesis</t>
  </si>
  <si>
    <t>A8HTK2</t>
  </si>
  <si>
    <t>Cre13.g578650.t1.1</t>
  </si>
  <si>
    <t>CPLD10</t>
  </si>
  <si>
    <t>Genetic Information Processing</t>
  </si>
  <si>
    <t>Translation</t>
  </si>
  <si>
    <t>Translation factors</t>
  </si>
  <si>
    <t>A8HUP3</t>
  </si>
  <si>
    <t>Cre13.g587100.t1.2</t>
  </si>
  <si>
    <t>Phycocyanobilin ferredoxin oxidoreductase-like protein</t>
  </si>
  <si>
    <t>Metabolism of cofactors and vitamins</t>
  </si>
  <si>
    <t>Porphyrin and chlorophyll metabolism</t>
  </si>
  <si>
    <t>A8HVN7</t>
  </si>
  <si>
    <t>Cre06.g273050.t1.2</t>
  </si>
  <si>
    <t>Transcriptional regulator-like protein</t>
  </si>
  <si>
    <t>CGLD10</t>
  </si>
  <si>
    <t>Transcription</t>
  </si>
  <si>
    <t>RNA metabolism /Transcription factors</t>
  </si>
  <si>
    <t>A8HW52</t>
  </si>
  <si>
    <t>Starch branching enzyme</t>
  </si>
  <si>
    <t>SBE2</t>
  </si>
  <si>
    <t>Starch and sucrose metabolism</t>
  </si>
  <si>
    <t>A8HWA8</t>
  </si>
  <si>
    <t>Cre06.g269050.t1.2</t>
  </si>
  <si>
    <t>Pyridine nucleotide binding protein</t>
  </si>
  <si>
    <t>YCF39-2</t>
  </si>
  <si>
    <t>A8HWS8</t>
  </si>
  <si>
    <t>Cre06.g265800.t1.2</t>
  </si>
  <si>
    <t>Plastid ribosomal protein L28</t>
  </si>
  <si>
    <t>PRPL28</t>
  </si>
  <si>
    <t>Ribosome</t>
  </si>
  <si>
    <t>A8HX70</t>
  </si>
  <si>
    <t>Cre06.g262900.t1.2</t>
  </si>
  <si>
    <t>Phosphofructokinase family protein</t>
  </si>
  <si>
    <t>PFK1</t>
  </si>
  <si>
    <t>Glycolysis / Gluconeogenesis</t>
  </si>
  <si>
    <t>A8HXA9</t>
  </si>
  <si>
    <t>Cre06.g262050.t1.2</t>
  </si>
  <si>
    <t>Aldose 1-epimerase</t>
  </si>
  <si>
    <t>AEP1</t>
  </si>
  <si>
    <t>SP</t>
  </si>
  <si>
    <t>A8HXC5</t>
  </si>
  <si>
    <t>Prephenate dehydratase</t>
  </si>
  <si>
    <t>PRD1</t>
  </si>
  <si>
    <t>Phenylalanine, tyrosine and tryptophan biosynthesis</t>
  </si>
  <si>
    <t>A8HXC7</t>
  </si>
  <si>
    <t>Cre06.g261750.t1.2</t>
  </si>
  <si>
    <t>A8HXR2</t>
  </si>
  <si>
    <t>Elongation factor Tu (Fragment)</t>
  </si>
  <si>
    <t>EFG8</t>
  </si>
  <si>
    <t>A8HXX4</t>
  </si>
  <si>
    <t>Cre06.g257850.t1.2</t>
  </si>
  <si>
    <t>Serine/threonine protein phosphatase</t>
  </si>
  <si>
    <t>A8I114</t>
  </si>
  <si>
    <t>Cre10.g459950.t1.1, Cre10.g459950.t2.1</t>
  </si>
  <si>
    <t>A8I1D3</t>
  </si>
  <si>
    <t>Plastid ribosomal protein L33</t>
  </si>
  <si>
    <t>PRPL33</t>
  </si>
  <si>
    <t>A8I268</t>
  </si>
  <si>
    <t>Cre02.g097800.t1.1</t>
  </si>
  <si>
    <t>ABC transporter</t>
  </si>
  <si>
    <t>HLA3</t>
  </si>
  <si>
    <t>Folding, sorting, import and degradation</t>
  </si>
  <si>
    <t>A8I2V7</t>
  </si>
  <si>
    <t>Cre02.g114450.t1.2</t>
  </si>
  <si>
    <t>A8I3M4</t>
  </si>
  <si>
    <t>Cre02.g108850.t1.2</t>
  </si>
  <si>
    <t>Plastid ribosomal protein L17</t>
  </si>
  <si>
    <t>PRPL17</t>
  </si>
  <si>
    <t>A8I3X1</t>
  </si>
  <si>
    <t>Cre02.g107150.t1.1</t>
  </si>
  <si>
    <t>A8I5Q6</t>
  </si>
  <si>
    <t>Cre05.g247400.t1.2, Cre05.g247450.t1.2</t>
  </si>
  <si>
    <t>CGL56</t>
  </si>
  <si>
    <t>A8I5R9</t>
  </si>
  <si>
    <t>Cre05.g247851.t1.1</t>
  </si>
  <si>
    <t>Cysteine endopeptidase</t>
  </si>
  <si>
    <t>CEP2</t>
  </si>
  <si>
    <t>A8I5S7</t>
  </si>
  <si>
    <t>Cre05.g248000.t1.2</t>
  </si>
  <si>
    <t>CGL29</t>
  </si>
  <si>
    <t>A8I620</t>
  </si>
  <si>
    <t>A8I647</t>
  </si>
  <si>
    <t>Cre07.g314150.t1.2</t>
  </si>
  <si>
    <t>Zeta-carotene desaturase</t>
  </si>
  <si>
    <t>ZDS1</t>
  </si>
  <si>
    <t>Metabolism of terpenoids and polyketides</t>
  </si>
  <si>
    <t>Carotenoid Biosynthesis</t>
  </si>
  <si>
    <t>A8I686</t>
  </si>
  <si>
    <t>Cre07.g315150.t1.2</t>
  </si>
  <si>
    <t>Rubredoxin</t>
  </si>
  <si>
    <t>RBD1</t>
  </si>
  <si>
    <t>Photosynthesis / Biogenesis</t>
  </si>
  <si>
    <t>A8I6T5</t>
  </si>
  <si>
    <t>R1 protein, alpha-glucan water dikinase</t>
  </si>
  <si>
    <t>GWD1</t>
  </si>
  <si>
    <t>A8I835</t>
  </si>
  <si>
    <t>Photosystem I reaction center subunit N</t>
  </si>
  <si>
    <t>PSAN</t>
  </si>
  <si>
    <t>Photosynthesis / Photosystem I</t>
  </si>
  <si>
    <t>A8I9A1</t>
  </si>
  <si>
    <t>Cre02.g091550.t1.2</t>
  </si>
  <si>
    <t>Transcription factor</t>
  </si>
  <si>
    <t>A8I9A9</t>
  </si>
  <si>
    <t>Cre02.g091750.t1.2, Cre02.g091750.t2.1, Cre02.g091750.t3.1</t>
  </si>
  <si>
    <t>A8I9G7</t>
  </si>
  <si>
    <t>Cre02.g093350.t1.1, Cre02.g093350.t2.1</t>
  </si>
  <si>
    <t>A8IBG5</t>
  </si>
  <si>
    <t>Cre10.g430350.t1.2</t>
  </si>
  <si>
    <t>A8ICN2</t>
  </si>
  <si>
    <t>Cre10.g421700.t1.2</t>
  </si>
  <si>
    <t>Glycerol-3-phosphate dehydrogenase [NAD(+)] (Fragment)</t>
  </si>
  <si>
    <t>A8IE32</t>
  </si>
  <si>
    <t>Cre03.g175200.t1.2</t>
  </si>
  <si>
    <t>75 kDa chloroplast membrane translocon</t>
  </si>
  <si>
    <t>TOC75</t>
  </si>
  <si>
    <t>Membrane transport</t>
  </si>
  <si>
    <t>Transporters</t>
  </si>
  <si>
    <t>A8IEF7</t>
  </si>
  <si>
    <t>Cre03.g172500.t1.1</t>
  </si>
  <si>
    <t>Plastid terminal oxidase 2</t>
  </si>
  <si>
    <t>PTOX2</t>
  </si>
  <si>
    <t>Photosynthesis</t>
  </si>
  <si>
    <t>A8IFJ3</t>
  </si>
  <si>
    <t>Cre03.g164700.t1.2, Cre03.g164750.t1.2</t>
  </si>
  <si>
    <t>A8IGD9</t>
  </si>
  <si>
    <t>Cre10.g436550.t1.2</t>
  </si>
  <si>
    <t>Low-CO2-inducible protein /Essential Pyrenoid Component 1</t>
  </si>
  <si>
    <t>LCI5/EPYC1</t>
  </si>
  <si>
    <t>Photosynthesis / Carbon dioxide metabolism</t>
  </si>
  <si>
    <t>A8IGN6</t>
  </si>
  <si>
    <t>Cre07.g333150.t1.2</t>
  </si>
  <si>
    <t>A8IGV4</t>
  </si>
  <si>
    <t>Cre07.g332300.t1.2</t>
  </si>
  <si>
    <t>A8IGV8</t>
  </si>
  <si>
    <t>R1 protein, alpha-glucan water dikinase (Fragment)</t>
  </si>
  <si>
    <t>GWD2</t>
  </si>
  <si>
    <t>A8IHX1</t>
  </si>
  <si>
    <t>Cre10.g444700.t1.1</t>
  </si>
  <si>
    <t>SBE3</t>
  </si>
  <si>
    <t>A8IIK4</t>
  </si>
  <si>
    <t>Cre10.g440050.t1.2</t>
  </si>
  <si>
    <t>70S ribosome-associated protein</t>
  </si>
  <si>
    <t>Rap41/CSP41a</t>
  </si>
  <si>
    <t>A8IKC8</t>
  </si>
  <si>
    <t>Cre12.g508750.t1.2</t>
  </si>
  <si>
    <t>Chlorophyll a-b binding protein, chloroplastic</t>
  </si>
  <si>
    <t>LHCA2</t>
  </si>
  <si>
    <t>Photosynthesis - antenna proteins</t>
  </si>
  <si>
    <t>A8IL32</t>
  </si>
  <si>
    <t>Cre12.g486300.t1.2</t>
  </si>
  <si>
    <t>Photosystem I reaction center subunit XI</t>
  </si>
  <si>
    <t>PSAL</t>
  </si>
  <si>
    <t>A8INR7</t>
  </si>
  <si>
    <t>Plastid ribosomal protein L27</t>
  </si>
  <si>
    <t>PRPL27</t>
  </si>
  <si>
    <t>A8IQR3</t>
  </si>
  <si>
    <t>Cre17.g698850.t1.1</t>
  </si>
  <si>
    <t>Isoamylase-type starch debranching enzyme</t>
  </si>
  <si>
    <t>ISA2</t>
  </si>
  <si>
    <t>A8IRA5</t>
  </si>
  <si>
    <t>Cre17.g707500.t1.2</t>
  </si>
  <si>
    <t>A8IRW2</t>
  </si>
  <si>
    <t>A8ISN3</t>
  </si>
  <si>
    <t>Cre04.g218150.t1.2</t>
  </si>
  <si>
    <t>A8ISW0</t>
  </si>
  <si>
    <t>Cre04.g221450.t1.2</t>
  </si>
  <si>
    <t>A8ISW1</t>
  </si>
  <si>
    <t>Cre04.g221550.t1.2</t>
  </si>
  <si>
    <t>A8IT08</t>
  </si>
  <si>
    <t>Cre04.g223300.t1.2</t>
  </si>
  <si>
    <t>Low-CO2-inducible chloroplast envelope protein</t>
  </si>
  <si>
    <t>CCP1</t>
  </si>
  <si>
    <t>A8IT78</t>
  </si>
  <si>
    <t>Cre04.g226100.t1.1, Cre04.g226100.t2.1</t>
  </si>
  <si>
    <t>A8ITP1</t>
  </si>
  <si>
    <t>Cre07.g341850.t1.2</t>
  </si>
  <si>
    <t>Organellar translation initiation factor</t>
  </si>
  <si>
    <t>INFB</t>
  </si>
  <si>
    <t>A8ITV3</t>
  </si>
  <si>
    <t>Cre07.g344950.t1.2</t>
  </si>
  <si>
    <t>LHCA9</t>
  </si>
  <si>
    <t>A8ITW0</t>
  </si>
  <si>
    <t>Cre07.g345500.t1.2</t>
  </si>
  <si>
    <t>A8IU49</t>
  </si>
  <si>
    <t>Cre07.g349700.t1.2</t>
  </si>
  <si>
    <t>Dehydrogenase (Fragment)</t>
  </si>
  <si>
    <t>A8IUB0</t>
  </si>
  <si>
    <t>Cre07.g352350.t1.2</t>
  </si>
  <si>
    <t>A8IUC8</t>
  </si>
  <si>
    <t>Cre07.g353100.t1.1, Cre07.g353150.t1.2, Cre07.g353200.t1.1, Cre07.g353230.t1.2, Cre07.g353250.t1.2</t>
  </si>
  <si>
    <t>A8IUJ4</t>
  </si>
  <si>
    <t>Cre14.g623000.t1.1</t>
  </si>
  <si>
    <t>A8IV59</t>
  </si>
  <si>
    <t>Cre14.g625750.t1.2, Cre14.g625750.t2.1</t>
  </si>
  <si>
    <t>22 kDa translocon at the inner membrane of chloroplasts (Fragment)</t>
  </si>
  <si>
    <t>TIC22</t>
  </si>
  <si>
    <t>A8IVV4</t>
  </si>
  <si>
    <t>Cre12.g532100.t1.2</t>
  </si>
  <si>
    <t>A8IVV9</t>
  </si>
  <si>
    <t>Cre12.g531900.t1.2</t>
  </si>
  <si>
    <t>Flavodoxin-like protein (Fragment)</t>
  </si>
  <si>
    <t>A8IVZ3</t>
  </si>
  <si>
    <t>Cre12.g530850.t1.1, Cre12.g530850.t2.1, Cre12.g530850.t3.1</t>
  </si>
  <si>
    <t>A8IWK2</t>
  </si>
  <si>
    <t>Cre03.g193950.t1.2</t>
  </si>
  <si>
    <t>Ferredoxin thioredoxin reductase, catalytic chain</t>
  </si>
  <si>
    <t>Stress Response / Redox homeostasis</t>
  </si>
  <si>
    <t>A8IWK9</t>
  </si>
  <si>
    <t>Cre03.g194200.t1.2</t>
  </si>
  <si>
    <t>Pyruvate dehydrogenase E1 beta subunit</t>
  </si>
  <si>
    <t>PDH2</t>
  </si>
  <si>
    <t>Pyruvate metabolism</t>
  </si>
  <si>
    <t>A8IYC3</t>
  </si>
  <si>
    <t>Cre12.g547300.t1.1</t>
  </si>
  <si>
    <t>A8IYI3</t>
  </si>
  <si>
    <t>Cre12.g551200.t1.2</t>
  </si>
  <si>
    <t>A8IYM0</t>
  </si>
  <si>
    <t>Cre12.g553250.t1.2</t>
  </si>
  <si>
    <t>PFK2</t>
  </si>
  <si>
    <t>A8IZ00</t>
  </si>
  <si>
    <t>Cre08.g384750.t1.1</t>
  </si>
  <si>
    <t>Alpha-amylase-like protein</t>
  </si>
  <si>
    <t>A8IZ70</t>
  </si>
  <si>
    <t>Cre08.g380300.t1.1</t>
  </si>
  <si>
    <t>Peptide methionine sulfoxide reductase</t>
  </si>
  <si>
    <t>MSRA3</t>
  </si>
  <si>
    <t>A8IZ94</t>
  </si>
  <si>
    <t>Cre08.g378750.t1.1, Cre08.g378800.t1.2</t>
  </si>
  <si>
    <t>A8IZH4</t>
  </si>
  <si>
    <t>Cre08.g373450.t1.1</t>
  </si>
  <si>
    <t>A8IZL1</t>
  </si>
  <si>
    <t>Cre09.g388500.t1.2</t>
  </si>
  <si>
    <t>A8J0B1</t>
  </si>
  <si>
    <t>Cre09.g394473.t1.1</t>
  </si>
  <si>
    <t>Low-CO2-inducible protein</t>
  </si>
  <si>
    <t>LCI9</t>
  </si>
  <si>
    <t>A8J0B2</t>
  </si>
  <si>
    <t>Cre09.g394510.t1.1</t>
  </si>
  <si>
    <t>A8J0B3</t>
  </si>
  <si>
    <t>Cre09.g394547.t1.1</t>
  </si>
  <si>
    <t>A8J0B5</t>
  </si>
  <si>
    <t>Cre09.g394621.t1.1, Cre09.g394621.t2.1</t>
  </si>
  <si>
    <t>A8J0D8</t>
  </si>
  <si>
    <t>Cre09.g395732.t1.1</t>
  </si>
  <si>
    <t>DnaJ-like protein</t>
  </si>
  <si>
    <t>DNJ12</t>
  </si>
  <si>
    <t>Chaperones and folding catalysts</t>
  </si>
  <si>
    <t>A8J0S5</t>
  </si>
  <si>
    <t>Cre02.g143550.t1.2</t>
  </si>
  <si>
    <t>Early light-inducible protein</t>
  </si>
  <si>
    <t>ELI4</t>
  </si>
  <si>
    <t>A8J1C4</t>
  </si>
  <si>
    <t>Cre09.g386200.t1.1</t>
  </si>
  <si>
    <t>A8J1E4</t>
  </si>
  <si>
    <t>Cre09.g399250.t1.2</t>
  </si>
  <si>
    <t>Ketoacid isomerase-like protein</t>
  </si>
  <si>
    <t>KIR1</t>
  </si>
  <si>
    <t>A8J1Z2</t>
  </si>
  <si>
    <t>Cre06.g279850.t1.2</t>
  </si>
  <si>
    <t>Isomerase</t>
  </si>
  <si>
    <t>A8J209</t>
  </si>
  <si>
    <t>Cre06.g280650.t1.2</t>
  </si>
  <si>
    <t>CGL59</t>
  </si>
  <si>
    <t>A8J255</t>
  </si>
  <si>
    <t>Cre06.g283400.t1.2</t>
  </si>
  <si>
    <t>A8J290</t>
  </si>
  <si>
    <t>Cre06.g285401.t1.1</t>
  </si>
  <si>
    <t>A8J2H1</t>
  </si>
  <si>
    <t>Starch branching enzyme (Fragment)</t>
  </si>
  <si>
    <t>SBE1</t>
  </si>
  <si>
    <t>A8J2S3</t>
  </si>
  <si>
    <t>Cre03.g148950.t1.2</t>
  </si>
  <si>
    <t>putative polyribonucleotide phosphorylase/nucleotidyltransferase</t>
  </si>
  <si>
    <t>CGL43</t>
  </si>
  <si>
    <t>Folding, sorting and degradation</t>
  </si>
  <si>
    <t>RNA degradation</t>
  </si>
  <si>
    <t>A8J3N6</t>
  </si>
  <si>
    <t>Cre16.g676550.t1.2</t>
  </si>
  <si>
    <t>A8J3Z4</t>
  </si>
  <si>
    <t>Cre08.g365450.t1.2, Cre08.g365500.t1.1</t>
  </si>
  <si>
    <t>A8J431</t>
  </si>
  <si>
    <t>Cre08.g367500.t1.1</t>
  </si>
  <si>
    <t>LHCSR3</t>
  </si>
  <si>
    <t>A8J496</t>
  </si>
  <si>
    <t>Cre08.g360950.t1.1</t>
  </si>
  <si>
    <t>A8J4Z5</t>
  </si>
  <si>
    <t>Cre09.g415600.t1.1, Cre09.g415600.t2.1</t>
  </si>
  <si>
    <t>A8J525</t>
  </si>
  <si>
    <t>Cre09.g416800.t1.2</t>
  </si>
  <si>
    <t>A8J526</t>
  </si>
  <si>
    <t>Cre09.g416850.t1.2</t>
  </si>
  <si>
    <t>A8J5D4</t>
  </si>
  <si>
    <t>Cre12.g527550.t1.2</t>
  </si>
  <si>
    <t>A8J635</t>
  </si>
  <si>
    <t>Cre12.g519300.t1.2</t>
  </si>
  <si>
    <t>TEF9</t>
  </si>
  <si>
    <t>A8J6F5</t>
  </si>
  <si>
    <t>Cre17.g721500.t1.2</t>
  </si>
  <si>
    <t>Starch synthase, chloroplastic/amyloplastic</t>
  </si>
  <si>
    <t>STA2</t>
  </si>
  <si>
    <t>A8J6H7</t>
  </si>
  <si>
    <t>Cre17.g722750.t1.2</t>
  </si>
  <si>
    <t>A8J6R5</t>
  </si>
  <si>
    <t>Cre17.g727100.t1.2</t>
  </si>
  <si>
    <t>A8J6S5</t>
  </si>
  <si>
    <t>Cre17.g727700.t1.1</t>
  </si>
  <si>
    <t>DEAD box RNA helicase (RH3)</t>
  </si>
  <si>
    <t>RNA metabolism</t>
  </si>
  <si>
    <t>A8J7F6</t>
  </si>
  <si>
    <t>Cre03.g158900.t1.2</t>
  </si>
  <si>
    <t>Dihydrolipoamide acetyltransferase component of pyruvate dehydrogenase complex</t>
  </si>
  <si>
    <t>DLA2</t>
  </si>
  <si>
    <t>A8J7H2</t>
  </si>
  <si>
    <t>Cre03.g158050.t1.1</t>
  </si>
  <si>
    <t>A8J7U0</t>
  </si>
  <si>
    <t>Cre09.g407850.t1.2</t>
  </si>
  <si>
    <t>A8J8F3</t>
  </si>
  <si>
    <t>Cre16.g655600.t1.2</t>
  </si>
  <si>
    <t>A8J8H5</t>
  </si>
  <si>
    <t>Cre16.g656950.t1.1, Cre16.g656950.t2.1</t>
  </si>
  <si>
    <t>A8J8T6</t>
  </si>
  <si>
    <t>Cre16.g663150.t1.2</t>
  </si>
  <si>
    <t>A8J8V6</t>
  </si>
  <si>
    <t>Cre06.g278255.t1.1</t>
  </si>
  <si>
    <t>A8J9E9</t>
  </si>
  <si>
    <t>Cre16.g651900.t1.1, Cre16.g651923.t1.2</t>
  </si>
  <si>
    <t>Carotenoid isomerase (Fragment)</t>
  </si>
  <si>
    <t>A8J9W7</t>
  </si>
  <si>
    <t>Cre11.g467712.t1.1</t>
  </si>
  <si>
    <t>A8JAH5</t>
  </si>
  <si>
    <t>Cre16.g688526.t1.1</t>
  </si>
  <si>
    <t>A8JAM2</t>
  </si>
  <si>
    <t>Cre14.g612800.t1.2</t>
  </si>
  <si>
    <t>A8JB36</t>
  </si>
  <si>
    <t>Cre16.g668550.t1.2, Cre16.g668600.t1.2</t>
  </si>
  <si>
    <t>A8JBG5</t>
  </si>
  <si>
    <t>Cre16.g691800.t1.1</t>
  </si>
  <si>
    <t>Flavoprotein</t>
  </si>
  <si>
    <t>A8JBM7</t>
  </si>
  <si>
    <t>A8JBY7</t>
  </si>
  <si>
    <t>Cre11.g467746.t1.1, Cre11.g467747.t1.1, Cre11.g467748.t1.1, Cre11.g467749.t1.1</t>
  </si>
  <si>
    <t>A8JC54</t>
  </si>
  <si>
    <t>Cre11.g469150.t1.2</t>
  </si>
  <si>
    <t>A8JD18</t>
  </si>
  <si>
    <t>Cre01.g008550.t1.1</t>
  </si>
  <si>
    <t>A8JDZ6</t>
  </si>
  <si>
    <t>Cre05.g234651.t1.1, Cre05.g234651.t2.1</t>
  </si>
  <si>
    <t>A8JEY8</t>
  </si>
  <si>
    <t>A8JF72</t>
  </si>
  <si>
    <t>Cre16.g666050.t1.2</t>
  </si>
  <si>
    <t>Saccharopine dehydrogenase-like protein</t>
  </si>
  <si>
    <t>CPLD49</t>
  </si>
  <si>
    <t>Lysine degradation</t>
  </si>
  <si>
    <t>A8JFJ4</t>
  </si>
  <si>
    <t>Cre06.g294450.t1.1</t>
  </si>
  <si>
    <t>A8JFJ7</t>
  </si>
  <si>
    <t>Cre06.g294200.t1.1</t>
  </si>
  <si>
    <t>Replication and repair</t>
  </si>
  <si>
    <t>DNA repair and recombination proteins</t>
  </si>
  <si>
    <t>A8JG35</t>
  </si>
  <si>
    <t>A8JG54</t>
  </si>
  <si>
    <t>Cre05.g234050.t1.2</t>
  </si>
  <si>
    <t>A8JGB1</t>
  </si>
  <si>
    <t>Cre24.g755197.t1.1</t>
  </si>
  <si>
    <t>Rubredoxin-like protein</t>
  </si>
  <si>
    <t>RBD3</t>
  </si>
  <si>
    <t>A8JGJ6</t>
  </si>
  <si>
    <t>Cre12.g498550.t1.1</t>
  </si>
  <si>
    <t>Mg protoporphyrin IX S-adenosyl methionine O-methyl transferase</t>
  </si>
  <si>
    <t>CHLM</t>
  </si>
  <si>
    <t>A8JGM0</t>
  </si>
  <si>
    <t>Cre12.g497350.t1.1</t>
  </si>
  <si>
    <t>A8JGP5</t>
  </si>
  <si>
    <t>Cre02.g120150.t1.2</t>
  </si>
  <si>
    <t>Ribulose bisphosphate carboxylase small chain</t>
  </si>
  <si>
    <t>A8JH81</t>
  </si>
  <si>
    <t>Cre03.g183300.t1.1, Cre03.g183300.t2.1</t>
  </si>
  <si>
    <t>A8JI10</t>
  </si>
  <si>
    <t>Cre17.g747297.t1.1</t>
  </si>
  <si>
    <t>Peptidyl-trna hydrolase (Fragment)</t>
  </si>
  <si>
    <t>A8JIC4</t>
  </si>
  <si>
    <t>Cre08.g358540.t1.1</t>
  </si>
  <si>
    <t>A8JIJ0</t>
  </si>
  <si>
    <t>Cre17.g718950.t1.2</t>
  </si>
  <si>
    <t>RuBisCO activase-like protein</t>
  </si>
  <si>
    <t>RCA2</t>
  </si>
  <si>
    <t>A8JJ91</t>
  </si>
  <si>
    <t>Carbonic anhydrase</t>
  </si>
  <si>
    <t>CAH4</t>
  </si>
  <si>
    <t>A8JJD2</t>
  </si>
  <si>
    <t>Cre16.g663350.t1.2, Cre16.g663400.t1.2, Cre16.g663400.t2.1, Cre16.g663450.t1.2</t>
  </si>
  <si>
    <t>A8JK68</t>
  </si>
  <si>
    <t>O24426</t>
  </si>
  <si>
    <t>Cre03.g176833.t1.1</t>
  </si>
  <si>
    <t>Actin-like protein</t>
  </si>
  <si>
    <t>ACT2</t>
  </si>
  <si>
    <t>Cellular processes</t>
  </si>
  <si>
    <t>Cell motility</t>
  </si>
  <si>
    <t>Cytoskeleton proteins</t>
  </si>
  <si>
    <t>O64927</t>
  </si>
  <si>
    <t>Cre16.g665800.t1.2</t>
  </si>
  <si>
    <t>SSS4</t>
  </si>
  <si>
    <t>O81648</t>
  </si>
  <si>
    <t>Cre16.g673001.t2.1</t>
  </si>
  <si>
    <t>Low CO2 inducible gene</t>
  </si>
  <si>
    <t>Lci2</t>
  </si>
  <si>
    <t>P00873</t>
  </si>
  <si>
    <t>Cre02.g120100.t1.2</t>
  </si>
  <si>
    <t>Ribulose bisphosphate carboxylase small chain 1, chloroplastic</t>
  </si>
  <si>
    <t>RBCS-1</t>
  </si>
  <si>
    <t>P00877</t>
  </si>
  <si>
    <t>Ribulose bisphosphate carboxylase large chain</t>
  </si>
  <si>
    <t>rbcL</t>
  </si>
  <si>
    <t>chloroplast</t>
  </si>
  <si>
    <t>P05726</t>
  </si>
  <si>
    <t>Plastid ribosomal protein L16, chloroplastic</t>
  </si>
  <si>
    <t>rpl16</t>
  </si>
  <si>
    <t>P06007</t>
  </si>
  <si>
    <t>Photosystem II D2 protein</t>
  </si>
  <si>
    <t>psbD</t>
  </si>
  <si>
    <t>P12356</t>
  </si>
  <si>
    <t>Cre09.g412100.t1.2</t>
  </si>
  <si>
    <t>Photosystem I reaction center subunit III, chloroplastic</t>
  </si>
  <si>
    <t>PSAF</t>
  </si>
  <si>
    <t>P14224</t>
  </si>
  <si>
    <t>Photosystem I reaction center subunit V, chloroplastic</t>
  </si>
  <si>
    <t>PSAG</t>
  </si>
  <si>
    <t>P23489</t>
  </si>
  <si>
    <t>Ribulose bisphosphate carboxylase/oxygenase activase, chloroplastic</t>
  </si>
  <si>
    <t>RCA1</t>
  </si>
  <si>
    <t>P36495</t>
  </si>
  <si>
    <t>Uncharacterized membrane protein ycf78</t>
  </si>
  <si>
    <t>ycf78</t>
  </si>
  <si>
    <t>Q00914</t>
  </si>
  <si>
    <t>Photosystem I iron-sulfur center</t>
  </si>
  <si>
    <t>psaC</t>
  </si>
  <si>
    <t>Q32065</t>
  </si>
  <si>
    <t>Uncharacterized 341.7 kDa protein in psbD-psbC intergenic region</t>
  </si>
  <si>
    <t>Uncharacterized 341.7 kDa protein in psbD-psbC intergenic region OS=Chlamydomonas reinhardtii</t>
  </si>
  <si>
    <t>Q39588</t>
  </si>
  <si>
    <t>Carbonic anhydrase, alpha type</t>
  </si>
  <si>
    <t>CAH3</t>
  </si>
  <si>
    <t>Q5W9T2</t>
  </si>
  <si>
    <t>Cre03.g199535.t1.1</t>
  </si>
  <si>
    <t>Lhc-like protein Lhl3</t>
  </si>
  <si>
    <t>Lhl3</t>
  </si>
  <si>
    <t>Q66YD0</t>
  </si>
  <si>
    <t>Cre13.g583550.t1.2</t>
  </si>
  <si>
    <t>Chloroplast vesicle-inducing protein in plastids 1</t>
  </si>
  <si>
    <t>VIPP1</t>
  </si>
  <si>
    <t>Q6QJE0</t>
  </si>
  <si>
    <t>Cre06.g257000.t1.2</t>
  </si>
  <si>
    <t>Chloroplast sulfate-binding protein</t>
  </si>
  <si>
    <t>Sbp</t>
  </si>
  <si>
    <t>Sulfur metabolism</t>
  </si>
  <si>
    <t>Q6QJE1</t>
  </si>
  <si>
    <t>Cre06.g273750.t1.1</t>
  </si>
  <si>
    <t>Chloroplast sulfate transporter</t>
  </si>
  <si>
    <t>Sabc</t>
  </si>
  <si>
    <t>Q6Y682</t>
  </si>
  <si>
    <t>Cre10.g435800.t1.2</t>
  </si>
  <si>
    <t>Rap38/CSP41b</t>
  </si>
  <si>
    <t>Q75NZ3</t>
  </si>
  <si>
    <t>Cre06.g309000.t1.2</t>
  </si>
  <si>
    <t>Anion transporter</t>
  </si>
  <si>
    <t>LciA</t>
  </si>
  <si>
    <t>Q75VY6</t>
  </si>
  <si>
    <t>Cre06.g278213.t1.1</t>
  </si>
  <si>
    <t>LhcI-5</t>
  </si>
  <si>
    <t>Q75VY8</t>
  </si>
  <si>
    <t>Cre10.g425900.t1.2</t>
  </si>
  <si>
    <t>LhcI-3</t>
  </si>
  <si>
    <t>Q75VY9</t>
  </si>
  <si>
    <t>LhcI-2</t>
  </si>
  <si>
    <t>Q75VZ0</t>
  </si>
  <si>
    <t>LhcI-1</t>
  </si>
  <si>
    <t>Q7PCJ6</t>
  </si>
  <si>
    <t>DNA-directed RNA polymerase subunit beta''</t>
  </si>
  <si>
    <t>rpoC2</t>
  </si>
  <si>
    <t>RNA metabolism / RNA polymerase</t>
  </si>
  <si>
    <t>Q7X8Q2</t>
  </si>
  <si>
    <t>Isoamylase</t>
  </si>
  <si>
    <t>Isa1</t>
  </si>
  <si>
    <t>Q84U22</t>
  </si>
  <si>
    <t>Cre11.g479500.t1.2</t>
  </si>
  <si>
    <t>Plastid ribosomal protein L4</t>
  </si>
  <si>
    <t>PRPL4</t>
  </si>
  <si>
    <t>Q84U73</t>
  </si>
  <si>
    <t>Cre02.g082550.t1.2</t>
  </si>
  <si>
    <t>Zeaxanthin epoxidase</t>
  </si>
  <si>
    <t>ZEP1</t>
  </si>
  <si>
    <t>Carotenoid biosynthesis</t>
  </si>
  <si>
    <t>Q84V18</t>
  </si>
  <si>
    <t>Serine/threonine-protein kinase stt7, chloroplastic</t>
  </si>
  <si>
    <t>STT7</t>
  </si>
  <si>
    <t>Q84XR8</t>
  </si>
  <si>
    <t>Cre01.g066552.t1.1</t>
  </si>
  <si>
    <t>Thioredoxin f1</t>
  </si>
  <si>
    <t>TRXf1</t>
  </si>
  <si>
    <t>Q84Y02</t>
  </si>
  <si>
    <t>Lhca</t>
  </si>
  <si>
    <t>Q8GTZ9</t>
  </si>
  <si>
    <t>Cre13.g575000.t1.1</t>
  </si>
  <si>
    <t>Cytochrome c biogenesis protein CCS1, chloroplastic</t>
  </si>
  <si>
    <t>CCS1</t>
  </si>
  <si>
    <t>Q8HTL6</t>
  </si>
  <si>
    <t>DNA-directed RNA polymerase subunit beta N-terminal section</t>
  </si>
  <si>
    <t>rpoB1</t>
  </si>
  <si>
    <t>Q8HUG9</t>
  </si>
  <si>
    <t>DNA-directed RNA polymerase subunit beta' N-terminal section</t>
  </si>
  <si>
    <t>rpoC1A</t>
  </si>
  <si>
    <t>Q8HUH1</t>
  </si>
  <si>
    <t>Putative 30S ribosomal S2-like protein</t>
  </si>
  <si>
    <t>rps2-2</t>
  </si>
  <si>
    <t>Q9ZSJ4</t>
  </si>
  <si>
    <t>Cre03.g156900.t1.2</t>
  </si>
  <si>
    <t>Lhcb3</t>
  </si>
  <si>
    <t>√</t>
  </si>
  <si>
    <t>Stroma proteome</t>
  </si>
  <si>
    <r>
      <t>Low CO</t>
    </r>
    <r>
      <rPr>
        <b/>
        <vertAlign val="subscript"/>
        <sz val="11"/>
        <color rgb="FF000000"/>
        <rFont val="Calibri"/>
        <family val="2"/>
      </rPr>
      <t>2</t>
    </r>
    <r>
      <rPr>
        <b/>
        <sz val="11"/>
        <color rgb="FF000000"/>
        <rFont val="Calibri"/>
        <family val="2"/>
        <charset val="1"/>
      </rPr>
      <t xml:space="preserve"> inducible genes</t>
    </r>
  </si>
  <si>
    <r>
      <t>Low CO2 inducible genes:</t>
    </r>
    <r>
      <rPr>
        <sz val="11"/>
        <color rgb="FF000000"/>
        <rFont val="Calibri"/>
        <family val="2"/>
      </rPr>
      <t>genes showing  modified expression under low CO2 conditions (Fang et al. 2012 Plant Cell).</t>
    </r>
  </si>
  <si>
    <r>
      <t>Stroma proteome:</t>
    </r>
    <r>
      <rPr>
        <sz val="11"/>
        <color rgb="FF000000"/>
        <rFont val="Calibri"/>
        <family val="2"/>
      </rPr>
      <t xml:space="preserve">Proteins found in the </t>
    </r>
    <r>
      <rPr>
        <i/>
        <sz val="11"/>
        <color rgb="FF000000"/>
        <rFont val="Calibri"/>
        <family val="2"/>
      </rPr>
      <t>C. reinhardtii</t>
    </r>
    <r>
      <rPr>
        <sz val="11"/>
        <color rgb="FF000000"/>
        <rFont val="Calibri"/>
        <family val="2"/>
      </rPr>
      <t xml:space="preserve"> stroma proteome (Bienvenut et al. 2011 Proteomics)</t>
    </r>
    <r>
      <rPr>
        <sz val="11"/>
        <rFont val="Calibri"/>
        <family val="2"/>
        <charset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</si>
</sst>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b/>
      <vertAlign val="subscript"/>
      <sz val="11"/>
      <color rgb="FF000000"/>
      <name val="Calibri"/>
      <family val="2"/>
      <charset val="1"/>
    </font>
    <font>
      <sz val="10"/>
      <color rgb="FF00B0F0"/>
      <name val="Arial"/>
      <family val="2"/>
      <charset val="1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vertAlign val="subscript"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3D69B"/>
        <bgColor rgb="FFBFBFBF"/>
      </patternFill>
    </fill>
    <fill>
      <patternFill patternType="solid">
        <fgColor rgb="FFFAC090"/>
        <bgColor rgb="FFC3D69B"/>
      </patternFill>
    </fill>
    <fill>
      <patternFill patternType="solid">
        <fgColor rgb="FFA7CDF0"/>
        <bgColor rgb="FFBFBFBF"/>
      </patternFill>
    </fill>
    <fill>
      <patternFill patternType="solid">
        <fgColor rgb="FFB3A2C7"/>
        <bgColor rgb="FFBFBFBF"/>
      </patternFill>
    </fill>
    <fill>
      <patternFill patternType="solid">
        <fgColor rgb="FFEBF1DE"/>
        <bgColor rgb="FFFDEADA"/>
      </patternFill>
    </fill>
    <fill>
      <patternFill patternType="solid">
        <fgColor rgb="FFFDEADA"/>
        <bgColor rgb="FFEBF1DE"/>
      </patternFill>
    </fill>
    <fill>
      <patternFill patternType="solid">
        <fgColor rgb="FFDDEBF7"/>
        <bgColor rgb="FFE6E0EC"/>
      </patternFill>
    </fill>
    <fill>
      <patternFill patternType="solid">
        <fgColor rgb="FFE6E0EC"/>
        <bgColor rgb="FFDDEBF7"/>
      </patternFill>
    </fill>
    <fill>
      <patternFill patternType="solid">
        <fgColor theme="7" tint="0.59999389629810485"/>
        <bgColor rgb="FFBFBFBF"/>
      </patternFill>
    </fill>
    <fill>
      <patternFill patternType="solid">
        <fgColor rgb="FFF7F2CD"/>
        <bgColor rgb="FFDDEBF7"/>
      </patternFill>
    </fill>
  </fills>
  <borders count="8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double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double">
        <color auto="1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/>
      <bottom style="thin">
        <color rgb="FFBFBFBF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vertical="center"/>
    </xf>
    <xf numFmtId="0" fontId="0" fillId="6" borderId="0" xfId="0" applyFont="1" applyFill="1"/>
    <xf numFmtId="0" fontId="0" fillId="6" borderId="0" xfId="0" applyFont="1" applyFill="1" applyAlignment="1">
      <alignment horizontal="center"/>
    </xf>
    <xf numFmtId="0" fontId="0" fillId="7" borderId="0" xfId="0" applyFont="1" applyFill="1"/>
    <xf numFmtId="0" fontId="4" fillId="8" borderId="3" xfId="0" applyFont="1" applyFill="1" applyBorder="1" applyAlignment="1">
      <alignment horizontal="center"/>
    </xf>
    <xf numFmtId="0" fontId="4" fillId="8" borderId="3" xfId="0" applyFont="1" applyFill="1" applyBorder="1"/>
    <xf numFmtId="11" fontId="4" fillId="8" borderId="3" xfId="0" applyNumberFormat="1" applyFont="1" applyFill="1" applyBorder="1"/>
    <xf numFmtId="1" fontId="4" fillId="9" borderId="3" xfId="0" applyNumberFormat="1" applyFont="1" applyFill="1" applyBorder="1"/>
    <xf numFmtId="0" fontId="4" fillId="9" borderId="3" xfId="0" applyFont="1" applyFill="1" applyBorder="1" applyAlignment="1">
      <alignment horizontal="center"/>
    </xf>
    <xf numFmtId="1" fontId="4" fillId="9" borderId="3" xfId="0" applyNumberFormat="1" applyFont="1" applyFill="1" applyBorder="1" applyAlignment="1">
      <alignment horizontal="center"/>
    </xf>
    <xf numFmtId="0" fontId="4" fillId="9" borderId="3" xfId="0" applyFont="1" applyFill="1" applyBorder="1"/>
    <xf numFmtId="164" fontId="4" fillId="9" borderId="3" xfId="0" applyNumberFormat="1" applyFont="1" applyFill="1" applyBorder="1"/>
    <xf numFmtId="0" fontId="0" fillId="6" borderId="0" xfId="0" applyFill="1"/>
    <xf numFmtId="0" fontId="0" fillId="7" borderId="0" xfId="0" applyFill="1"/>
    <xf numFmtId="0" fontId="7" fillId="0" borderId="0" xfId="0" applyFont="1"/>
    <xf numFmtId="0" fontId="4" fillId="8" borderId="4" xfId="0" applyFont="1" applyFill="1" applyBorder="1" applyAlignment="1">
      <alignment horizontal="center"/>
    </xf>
    <xf numFmtId="0" fontId="4" fillId="8" borderId="4" xfId="0" applyFont="1" applyFill="1" applyBorder="1"/>
    <xf numFmtId="11" fontId="4" fillId="8" borderId="4" xfId="0" applyNumberFormat="1" applyFont="1" applyFill="1" applyBorder="1"/>
    <xf numFmtId="1" fontId="4" fillId="9" borderId="4" xfId="0" applyNumberFormat="1" applyFont="1" applyFill="1" applyBorder="1"/>
    <xf numFmtId="0" fontId="4" fillId="9" borderId="4" xfId="0" applyFont="1" applyFill="1" applyBorder="1" applyAlignment="1">
      <alignment horizontal="center"/>
    </xf>
    <xf numFmtId="1" fontId="4" fillId="9" borderId="4" xfId="0" applyNumberFormat="1" applyFont="1" applyFill="1" applyBorder="1" applyAlignment="1">
      <alignment horizontal="center"/>
    </xf>
    <xf numFmtId="0" fontId="4" fillId="9" borderId="4" xfId="0" applyFont="1" applyFill="1" applyBorder="1"/>
    <xf numFmtId="164" fontId="4" fillId="9" borderId="4" xfId="0" applyNumberFormat="1" applyFont="1" applyFill="1" applyBorder="1"/>
    <xf numFmtId="0" fontId="1" fillId="5" borderId="5" xfId="0" applyFont="1" applyFill="1" applyBorder="1" applyAlignment="1">
      <alignment vertical="center"/>
    </xf>
    <xf numFmtId="0" fontId="4" fillId="9" borderId="6" xfId="0" applyFont="1" applyFill="1" applyBorder="1"/>
    <xf numFmtId="0" fontId="4" fillId="9" borderId="7" xfId="0" applyFont="1" applyFill="1" applyBorder="1"/>
    <xf numFmtId="0" fontId="0" fillId="0" borderId="0" xfId="0" applyBorder="1"/>
    <xf numFmtId="164" fontId="4" fillId="11" borderId="3" xfId="0" applyNumberFormat="1" applyFont="1" applyFill="1" applyBorder="1"/>
    <xf numFmtId="0" fontId="1" fillId="10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DEAD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BF1DE"/>
      <rgbColor rgb="FFDDEBF7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3D69B"/>
      <rgbColor rgb="FFFFFF99"/>
      <rgbColor rgb="FFA7CDF0"/>
      <rgbColor rgb="FFFF99CC"/>
      <rgbColor rgb="FFB3A2C7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F2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zoomScaleNormal="100" workbookViewId="0">
      <selection activeCell="I16" sqref="I16"/>
    </sheetView>
  </sheetViews>
  <sheetFormatPr baseColWidth="10" defaultColWidth="9.140625" defaultRowHeight="12.75" x14ac:dyDescent="0.2"/>
  <cols>
    <col min="1" max="1025" width="10.7109375"/>
  </cols>
  <sheetData>
    <row r="1" spans="1:1" ht="15" x14ac:dyDescent="0.25">
      <c r="A1" s="1" t="s">
        <v>0</v>
      </c>
    </row>
    <row r="3" spans="1:1" ht="15" x14ac:dyDescent="0.25">
      <c r="A3" s="1" t="s">
        <v>1</v>
      </c>
    </row>
    <row r="4" spans="1:1" ht="15" x14ac:dyDescent="0.25">
      <c r="A4" s="1" t="s">
        <v>2</v>
      </c>
    </row>
    <row r="5" spans="1:1" ht="15" x14ac:dyDescent="0.25">
      <c r="A5" s="1" t="s">
        <v>3</v>
      </c>
    </row>
    <row r="6" spans="1:1" ht="15" x14ac:dyDescent="0.25">
      <c r="A6" s="1" t="s">
        <v>4</v>
      </c>
    </row>
    <row r="7" spans="1:1" ht="15" x14ac:dyDescent="0.25">
      <c r="A7" s="1" t="s">
        <v>5</v>
      </c>
    </row>
    <row r="8" spans="1:1" ht="15" x14ac:dyDescent="0.25">
      <c r="A8" s="1" t="s">
        <v>6</v>
      </c>
    </row>
    <row r="9" spans="1:1" ht="15" x14ac:dyDescent="0.25">
      <c r="A9" s="1" t="s">
        <v>7</v>
      </c>
    </row>
    <row r="10" spans="1:1" ht="15" x14ac:dyDescent="0.25">
      <c r="A10" s="1" t="s">
        <v>8</v>
      </c>
    </row>
    <row r="11" spans="1:1" ht="15" x14ac:dyDescent="0.25">
      <c r="A11" s="1" t="s">
        <v>9</v>
      </c>
    </row>
    <row r="12" spans="1:1" ht="15" x14ac:dyDescent="0.25">
      <c r="A12" s="1" t="s">
        <v>10</v>
      </c>
    </row>
    <row r="13" spans="1:1" ht="15" x14ac:dyDescent="0.25">
      <c r="A13" s="1" t="s">
        <v>11</v>
      </c>
    </row>
    <row r="14" spans="1:1" ht="15" x14ac:dyDescent="0.25">
      <c r="A14" s="1" t="s">
        <v>12</v>
      </c>
    </row>
    <row r="15" spans="1:1" ht="15" x14ac:dyDescent="0.25">
      <c r="A15" s="1" t="s">
        <v>13</v>
      </c>
    </row>
    <row r="16" spans="1:1" ht="15" x14ac:dyDescent="0.25">
      <c r="A16" s="1" t="s">
        <v>636</v>
      </c>
    </row>
    <row r="17" spans="1:1" ht="15" x14ac:dyDescent="0.25">
      <c r="A17" s="1" t="s">
        <v>637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191"/>
  <sheetViews>
    <sheetView tabSelected="1" topLeftCell="K1" zoomScaleNormal="100" workbookViewId="0">
      <selection activeCell="X196" sqref="X196"/>
    </sheetView>
  </sheetViews>
  <sheetFormatPr baseColWidth="10" defaultColWidth="9.140625" defaultRowHeight="12.75" x14ac:dyDescent="0.2"/>
  <cols>
    <col min="1" max="1" width="17.140625"/>
    <col min="2" max="2" width="18.5703125"/>
    <col min="3" max="3" width="50"/>
    <col min="4" max="4" width="17.85546875"/>
    <col min="5" max="5" width="12.7109375" style="2"/>
    <col min="6" max="6" width="11.5703125"/>
    <col min="7" max="7" width="28.140625" style="3"/>
    <col min="8" max="8" width="26.28515625" style="3"/>
    <col min="9" max="9" width="49.28515625" style="3"/>
    <col min="10" max="11" width="32.85546875" style="2"/>
    <col min="12" max="15" width="14.28515625"/>
    <col min="16" max="16" width="15.28515625"/>
    <col min="17" max="17" width="17.85546875" style="2"/>
    <col min="18" max="18" width="12" style="2"/>
    <col min="19" max="19" width="17.42578125" style="2"/>
    <col min="20" max="20" width="9.85546875" style="2"/>
    <col min="21" max="21" width="9.7109375"/>
    <col min="22" max="22" width="11"/>
    <col min="23" max="23" width="9.5703125"/>
    <col min="24" max="24" width="23.140625" style="38" customWidth="1"/>
    <col min="25" max="25" width="19.5703125" style="38" customWidth="1"/>
    <col min="26" max="998" width="11.5703125"/>
  </cols>
  <sheetData>
    <row r="1" spans="1:25" ht="27.75" customHeight="1" thickBot="1" x14ac:dyDescent="0.25">
      <c r="A1" s="4" t="s">
        <v>14</v>
      </c>
      <c r="B1" s="4" t="s">
        <v>15</v>
      </c>
      <c r="C1" s="5" t="s">
        <v>16</v>
      </c>
      <c r="D1" s="5" t="s">
        <v>17</v>
      </c>
      <c r="E1" s="4" t="s">
        <v>18</v>
      </c>
      <c r="F1" s="5" t="s">
        <v>19</v>
      </c>
      <c r="G1" s="6" t="s">
        <v>20</v>
      </c>
      <c r="H1" s="6" t="s">
        <v>21</v>
      </c>
      <c r="I1" s="6" t="s">
        <v>22</v>
      </c>
      <c r="J1" s="7" t="s">
        <v>23</v>
      </c>
      <c r="K1" s="8" t="s">
        <v>24</v>
      </c>
      <c r="L1" s="9" t="s">
        <v>25</v>
      </c>
      <c r="M1" s="9" t="s">
        <v>26</v>
      </c>
      <c r="N1" s="9" t="s">
        <v>27</v>
      </c>
      <c r="O1" s="9" t="s">
        <v>28</v>
      </c>
      <c r="P1" s="10" t="s">
        <v>29</v>
      </c>
      <c r="Q1" s="11" t="s">
        <v>30</v>
      </c>
      <c r="R1" s="11" t="s">
        <v>31</v>
      </c>
      <c r="S1" s="11" t="s">
        <v>32</v>
      </c>
      <c r="T1" s="11" t="s">
        <v>33</v>
      </c>
      <c r="U1" s="12" t="s">
        <v>34</v>
      </c>
      <c r="V1" s="12" t="s">
        <v>35</v>
      </c>
      <c r="W1" s="35" t="s">
        <v>36</v>
      </c>
      <c r="X1" s="40" t="s">
        <v>635</v>
      </c>
      <c r="Y1" s="40" t="s">
        <v>634</v>
      </c>
    </row>
    <row r="2" spans="1:25" ht="14.65" customHeight="1" thickTop="1" x14ac:dyDescent="0.25">
      <c r="A2" s="13" t="s">
        <v>508</v>
      </c>
      <c r="B2" s="13" t="s">
        <v>509</v>
      </c>
      <c r="C2" s="13" t="s">
        <v>510</v>
      </c>
      <c r="D2" s="13" t="s">
        <v>511</v>
      </c>
      <c r="E2" s="14" t="s">
        <v>40</v>
      </c>
      <c r="F2" s="13" t="s">
        <v>41</v>
      </c>
      <c r="G2" s="15" t="s">
        <v>512</v>
      </c>
      <c r="H2" s="15" t="s">
        <v>513</v>
      </c>
      <c r="I2" s="15" t="s">
        <v>514</v>
      </c>
      <c r="J2" s="16" t="s">
        <v>45</v>
      </c>
      <c r="K2" s="16" t="s">
        <v>45</v>
      </c>
      <c r="L2" s="17"/>
      <c r="M2" s="17"/>
      <c r="N2" s="18">
        <v>2200000</v>
      </c>
      <c r="O2" s="18">
        <v>1600000</v>
      </c>
      <c r="P2" s="19">
        <v>50.35</v>
      </c>
      <c r="Q2" s="20">
        <v>3</v>
      </c>
      <c r="R2" s="20">
        <v>5</v>
      </c>
      <c r="S2" s="20">
        <v>3</v>
      </c>
      <c r="T2" s="21">
        <v>11</v>
      </c>
      <c r="U2" s="22">
        <v>380</v>
      </c>
      <c r="V2" s="23">
        <v>41.527000000000001</v>
      </c>
      <c r="W2" s="36">
        <v>5.81</v>
      </c>
      <c r="X2" s="39"/>
      <c r="Y2" s="39"/>
    </row>
    <row r="3" spans="1:25" ht="14.65" customHeight="1" x14ac:dyDescent="0.25">
      <c r="A3" s="13" t="s">
        <v>189</v>
      </c>
      <c r="B3" s="13" t="s">
        <v>190</v>
      </c>
      <c r="C3" s="13" t="s">
        <v>191</v>
      </c>
      <c r="D3" s="13" t="s">
        <v>192</v>
      </c>
      <c r="E3" s="14" t="s">
        <v>155</v>
      </c>
      <c r="F3" s="13" t="s">
        <v>41</v>
      </c>
      <c r="G3" s="15" t="s">
        <v>87</v>
      </c>
      <c r="H3" s="15" t="s">
        <v>177</v>
      </c>
      <c r="I3" s="25"/>
      <c r="J3" s="16">
        <v>1.24667233334139</v>
      </c>
      <c r="K3" s="16">
        <v>0.88605664769316295</v>
      </c>
      <c r="L3" s="18">
        <v>1700000</v>
      </c>
      <c r="M3" s="18">
        <v>3900000</v>
      </c>
      <c r="N3" s="18">
        <v>11000000</v>
      </c>
      <c r="O3" s="18">
        <v>30000000</v>
      </c>
      <c r="P3" s="19">
        <v>167.03</v>
      </c>
      <c r="Q3" s="20">
        <v>3</v>
      </c>
      <c r="R3" s="20">
        <v>16</v>
      </c>
      <c r="S3" s="20">
        <v>3</v>
      </c>
      <c r="T3" s="21">
        <v>12</v>
      </c>
      <c r="U3" s="22">
        <v>498</v>
      </c>
      <c r="V3" s="23">
        <v>53.109000000000002</v>
      </c>
      <c r="W3" s="36">
        <v>5.91</v>
      </c>
      <c r="X3" s="39" t="s">
        <v>633</v>
      </c>
      <c r="Y3" s="39"/>
    </row>
    <row r="4" spans="1:25" ht="14.65" customHeight="1" x14ac:dyDescent="0.25">
      <c r="A4" s="13" t="s">
        <v>227</v>
      </c>
      <c r="B4" s="13" t="s">
        <v>228</v>
      </c>
      <c r="C4" s="13" t="s">
        <v>229</v>
      </c>
      <c r="D4" s="13" t="s">
        <v>230</v>
      </c>
      <c r="E4" s="14" t="s">
        <v>40</v>
      </c>
      <c r="F4" s="13" t="s">
        <v>41</v>
      </c>
      <c r="G4" s="15" t="s">
        <v>87</v>
      </c>
      <c r="H4" s="15" t="s">
        <v>231</v>
      </c>
      <c r="I4" s="15" t="s">
        <v>232</v>
      </c>
      <c r="J4" s="16">
        <v>1.0321846833713999</v>
      </c>
      <c r="K4" s="16">
        <v>0.784400199660645</v>
      </c>
      <c r="L4" s="18">
        <v>1300000</v>
      </c>
      <c r="M4" s="18">
        <v>2300000</v>
      </c>
      <c r="N4" s="18">
        <v>5300000</v>
      </c>
      <c r="O4" s="18">
        <v>14000000</v>
      </c>
      <c r="P4" s="19">
        <v>1304</v>
      </c>
      <c r="Q4" s="20">
        <v>23</v>
      </c>
      <c r="R4" s="20">
        <v>121</v>
      </c>
      <c r="S4" s="20">
        <v>23</v>
      </c>
      <c r="T4" s="21">
        <v>38</v>
      </c>
      <c r="U4" s="22">
        <v>798</v>
      </c>
      <c r="V4" s="23">
        <v>87.18</v>
      </c>
      <c r="W4" s="36">
        <v>5.77</v>
      </c>
      <c r="X4" s="39"/>
      <c r="Y4" s="39"/>
    </row>
    <row r="5" spans="1:25" ht="14.65" customHeight="1" x14ac:dyDescent="0.25">
      <c r="A5" s="13" t="s">
        <v>308</v>
      </c>
      <c r="B5" s="13" t="s">
        <v>309</v>
      </c>
      <c r="C5" s="13" t="s">
        <v>310</v>
      </c>
      <c r="D5" s="13" t="s">
        <v>311</v>
      </c>
      <c r="E5" s="14" t="s">
        <v>58</v>
      </c>
      <c r="F5" s="13" t="s">
        <v>41</v>
      </c>
      <c r="G5" s="15" t="s">
        <v>87</v>
      </c>
      <c r="H5" s="15" t="s">
        <v>231</v>
      </c>
      <c r="I5" s="15" t="s">
        <v>232</v>
      </c>
      <c r="J5" s="16">
        <v>1.2272437815030599</v>
      </c>
      <c r="K5" s="16">
        <v>1.1924816752438501</v>
      </c>
      <c r="L5" s="18">
        <v>480000</v>
      </c>
      <c r="M5" s="18">
        <v>520000</v>
      </c>
      <c r="N5" s="17"/>
      <c r="O5" s="18">
        <v>8100000</v>
      </c>
      <c r="P5" s="19">
        <v>24.13</v>
      </c>
      <c r="Q5" s="20">
        <v>2</v>
      </c>
      <c r="R5" s="20">
        <v>4</v>
      </c>
      <c r="S5" s="20">
        <v>2</v>
      </c>
      <c r="T5" s="21">
        <v>7</v>
      </c>
      <c r="U5" s="22">
        <v>310</v>
      </c>
      <c r="V5" s="23">
        <v>34.61</v>
      </c>
      <c r="W5" s="36">
        <v>8.75</v>
      </c>
      <c r="X5" s="39"/>
      <c r="Y5" s="39"/>
    </row>
    <row r="6" spans="1:25" ht="14.65" customHeight="1" x14ac:dyDescent="0.25">
      <c r="A6" s="13" t="s">
        <v>82</v>
      </c>
      <c r="B6" s="13" t="s">
        <v>83</v>
      </c>
      <c r="C6" s="13" t="s">
        <v>84</v>
      </c>
      <c r="D6" s="13" t="s">
        <v>85</v>
      </c>
      <c r="E6" s="14" t="s">
        <v>86</v>
      </c>
      <c r="F6" s="13" t="s">
        <v>41</v>
      </c>
      <c r="G6" s="15" t="s">
        <v>87</v>
      </c>
      <c r="H6" s="15" t="s">
        <v>88</v>
      </c>
      <c r="I6" s="15" t="s">
        <v>89</v>
      </c>
      <c r="J6" s="16" t="s">
        <v>45</v>
      </c>
      <c r="K6" s="16" t="s">
        <v>45</v>
      </c>
      <c r="L6" s="17"/>
      <c r="M6" s="17"/>
      <c r="N6" s="17"/>
      <c r="O6" s="18">
        <v>2100000</v>
      </c>
      <c r="P6" s="19">
        <v>96.14</v>
      </c>
      <c r="Q6" s="20">
        <v>2</v>
      </c>
      <c r="R6" s="20">
        <v>4</v>
      </c>
      <c r="S6" s="20">
        <v>2</v>
      </c>
      <c r="T6" s="21">
        <v>1</v>
      </c>
      <c r="U6" s="22">
        <v>1579</v>
      </c>
      <c r="V6" s="23">
        <v>160.917</v>
      </c>
      <c r="W6" s="36">
        <v>6.74</v>
      </c>
      <c r="X6" s="39" t="s">
        <v>633</v>
      </c>
      <c r="Y6" s="39"/>
    </row>
    <row r="7" spans="1:25" ht="14.65" customHeight="1" x14ac:dyDescent="0.25">
      <c r="A7" s="13" t="s">
        <v>165</v>
      </c>
      <c r="B7" s="13" t="s">
        <v>166</v>
      </c>
      <c r="C7" s="13" t="s">
        <v>167</v>
      </c>
      <c r="D7" s="13"/>
      <c r="E7" s="14" t="s">
        <v>40</v>
      </c>
      <c r="F7" s="13" t="s">
        <v>41</v>
      </c>
      <c r="G7" s="15" t="s">
        <v>87</v>
      </c>
      <c r="H7" s="15" t="s">
        <v>88</v>
      </c>
      <c r="I7" s="15" t="s">
        <v>72</v>
      </c>
      <c r="J7" s="16" t="s">
        <v>45</v>
      </c>
      <c r="K7" s="16" t="s">
        <v>45</v>
      </c>
      <c r="L7" s="17"/>
      <c r="M7" s="17"/>
      <c r="N7" s="18">
        <v>720000</v>
      </c>
      <c r="O7" s="18">
        <v>450000</v>
      </c>
      <c r="P7" s="19">
        <v>39.69</v>
      </c>
      <c r="Q7" s="20">
        <v>2</v>
      </c>
      <c r="R7" s="20">
        <v>4</v>
      </c>
      <c r="S7" s="20">
        <v>2</v>
      </c>
      <c r="T7" s="21">
        <v>11</v>
      </c>
      <c r="U7" s="22">
        <v>398</v>
      </c>
      <c r="V7" s="23">
        <v>42.012</v>
      </c>
      <c r="W7" s="36">
        <v>5.41</v>
      </c>
      <c r="X7" s="39"/>
      <c r="Y7" s="39" t="s">
        <v>633</v>
      </c>
    </row>
    <row r="8" spans="1:25" ht="14.65" customHeight="1" x14ac:dyDescent="0.25">
      <c r="A8" s="13" t="s">
        <v>319</v>
      </c>
      <c r="B8" s="13" t="s">
        <v>320</v>
      </c>
      <c r="C8" s="13" t="s">
        <v>321</v>
      </c>
      <c r="D8" s="13"/>
      <c r="E8" s="14" t="s">
        <v>40</v>
      </c>
      <c r="F8" s="13" t="s">
        <v>41</v>
      </c>
      <c r="G8" s="15" t="s">
        <v>87</v>
      </c>
      <c r="H8" s="15" t="s">
        <v>322</v>
      </c>
      <c r="I8" s="15" t="s">
        <v>72</v>
      </c>
      <c r="J8" s="16" t="s">
        <v>45</v>
      </c>
      <c r="K8" s="16" t="s">
        <v>45</v>
      </c>
      <c r="L8" s="17"/>
      <c r="M8" s="17"/>
      <c r="N8" s="18">
        <v>7900000</v>
      </c>
      <c r="O8" s="18">
        <v>2800000</v>
      </c>
      <c r="P8" s="19">
        <v>87</v>
      </c>
      <c r="Q8" s="20">
        <v>3</v>
      </c>
      <c r="R8" s="20">
        <v>11</v>
      </c>
      <c r="S8" s="20">
        <v>3</v>
      </c>
      <c r="T8" s="21">
        <v>22</v>
      </c>
      <c r="U8" s="22">
        <v>145</v>
      </c>
      <c r="V8" s="23">
        <v>16.065999999999999</v>
      </c>
      <c r="W8" s="36">
        <v>7.61</v>
      </c>
      <c r="X8" s="39"/>
      <c r="Y8" s="39"/>
    </row>
    <row r="9" spans="1:25" ht="14.65" customHeight="1" x14ac:dyDescent="0.25">
      <c r="A9" s="13" t="s">
        <v>338</v>
      </c>
      <c r="B9" s="13" t="s">
        <v>339</v>
      </c>
      <c r="C9" s="13" t="s">
        <v>340</v>
      </c>
      <c r="D9" s="13" t="s">
        <v>341</v>
      </c>
      <c r="E9" s="14" t="s">
        <v>40</v>
      </c>
      <c r="F9" s="13" t="s">
        <v>41</v>
      </c>
      <c r="G9" s="15" t="s">
        <v>87</v>
      </c>
      <c r="H9" s="15" t="s">
        <v>322</v>
      </c>
      <c r="I9" s="15" t="s">
        <v>72</v>
      </c>
      <c r="J9" s="16" t="s">
        <v>45</v>
      </c>
      <c r="K9" s="16" t="s">
        <v>45</v>
      </c>
      <c r="L9" s="17"/>
      <c r="M9" s="17"/>
      <c r="N9" s="18">
        <v>760000</v>
      </c>
      <c r="O9" s="18">
        <v>420000</v>
      </c>
      <c r="P9" s="19">
        <v>79.933578864257996</v>
      </c>
      <c r="Q9" s="20">
        <v>3</v>
      </c>
      <c r="R9" s="20">
        <v>7</v>
      </c>
      <c r="S9" s="20">
        <v>3</v>
      </c>
      <c r="T9" s="21">
        <v>22</v>
      </c>
      <c r="U9" s="22">
        <v>228</v>
      </c>
      <c r="V9" s="23">
        <v>24.609000000000002</v>
      </c>
      <c r="W9" s="36">
        <v>8.68</v>
      </c>
      <c r="X9" s="39" t="s">
        <v>633</v>
      </c>
      <c r="Y9" s="39"/>
    </row>
    <row r="10" spans="1:25" ht="14.65" customHeight="1" x14ac:dyDescent="0.25">
      <c r="A10" s="13" t="s">
        <v>611</v>
      </c>
      <c r="B10" s="13" t="s">
        <v>612</v>
      </c>
      <c r="C10" s="13" t="s">
        <v>613</v>
      </c>
      <c r="D10" s="13" t="s">
        <v>614</v>
      </c>
      <c r="E10" s="14" t="s">
        <v>40</v>
      </c>
      <c r="F10" s="13" t="s">
        <v>41</v>
      </c>
      <c r="G10" s="15" t="s">
        <v>87</v>
      </c>
      <c r="H10" s="15" t="s">
        <v>322</v>
      </c>
      <c r="I10" s="15" t="s">
        <v>72</v>
      </c>
      <c r="J10" s="16" t="s">
        <v>45</v>
      </c>
      <c r="K10" s="16" t="s">
        <v>45</v>
      </c>
      <c r="L10" s="17"/>
      <c r="M10" s="17"/>
      <c r="N10" s="18">
        <v>4600000</v>
      </c>
      <c r="O10" s="18">
        <v>930000</v>
      </c>
      <c r="P10" s="19">
        <v>85</v>
      </c>
      <c r="Q10" s="20">
        <v>3</v>
      </c>
      <c r="R10" s="20">
        <v>9</v>
      </c>
      <c r="S10" s="20">
        <v>3</v>
      </c>
      <c r="T10" s="21">
        <v>17</v>
      </c>
      <c r="U10" s="22">
        <v>173</v>
      </c>
      <c r="V10" s="23">
        <v>18.234000000000002</v>
      </c>
      <c r="W10" s="36">
        <v>9.32</v>
      </c>
      <c r="X10" s="39"/>
      <c r="Y10" s="39"/>
    </row>
    <row r="11" spans="1:25" ht="14.65" customHeight="1" x14ac:dyDescent="0.25">
      <c r="A11" s="13" t="s">
        <v>464</v>
      </c>
      <c r="B11" s="13" t="s">
        <v>465</v>
      </c>
      <c r="C11" s="13" t="s">
        <v>466</v>
      </c>
      <c r="D11" s="13" t="s">
        <v>467</v>
      </c>
      <c r="E11" s="14" t="s">
        <v>40</v>
      </c>
      <c r="F11" s="13" t="s">
        <v>41</v>
      </c>
      <c r="G11" s="15" t="str">
        <f>$G$27</f>
        <v>Genetic Information Processing</v>
      </c>
      <c r="H11" s="15" t="s">
        <v>114</v>
      </c>
      <c r="I11" s="15" t="s">
        <v>468</v>
      </c>
      <c r="J11" s="16" t="s">
        <v>45</v>
      </c>
      <c r="K11" s="16" t="s">
        <v>45</v>
      </c>
      <c r="L11" s="17"/>
      <c r="M11" s="17"/>
      <c r="N11" s="18">
        <v>2400000</v>
      </c>
      <c r="O11" s="18">
        <v>1000000</v>
      </c>
      <c r="P11" s="19">
        <v>30.27</v>
      </c>
      <c r="Q11" s="20">
        <v>3</v>
      </c>
      <c r="R11" s="20">
        <v>7</v>
      </c>
      <c r="S11" s="20">
        <v>3</v>
      </c>
      <c r="T11" s="21">
        <v>7</v>
      </c>
      <c r="U11" s="22">
        <v>448</v>
      </c>
      <c r="V11" s="23">
        <v>48.593000000000004</v>
      </c>
      <c r="W11" s="36">
        <v>9.2200000000000006</v>
      </c>
      <c r="X11" s="39"/>
      <c r="Y11" s="39"/>
    </row>
    <row r="12" spans="1:25" ht="14.65" customHeight="1" x14ac:dyDescent="0.25">
      <c r="A12" s="13" t="s">
        <v>386</v>
      </c>
      <c r="B12" s="13" t="s">
        <v>387</v>
      </c>
      <c r="C12" s="13" t="s">
        <v>388</v>
      </c>
      <c r="D12" s="13" t="s">
        <v>389</v>
      </c>
      <c r="E12" s="14" t="s">
        <v>40</v>
      </c>
      <c r="F12" s="13" t="s">
        <v>41</v>
      </c>
      <c r="G12" s="15" t="s">
        <v>119</v>
      </c>
      <c r="H12" s="15" t="s">
        <v>390</v>
      </c>
      <c r="I12" s="15" t="s">
        <v>391</v>
      </c>
      <c r="J12" s="16" t="s">
        <v>45</v>
      </c>
      <c r="K12" s="16" t="s">
        <v>45</v>
      </c>
      <c r="L12" s="17"/>
      <c r="M12" s="17"/>
      <c r="N12" s="18">
        <v>3200000</v>
      </c>
      <c r="O12" s="18">
        <v>1500000</v>
      </c>
      <c r="P12" s="19">
        <v>34</v>
      </c>
      <c r="Q12" s="20">
        <v>2</v>
      </c>
      <c r="R12" s="20">
        <v>6</v>
      </c>
      <c r="S12" s="20">
        <v>2</v>
      </c>
      <c r="T12" s="21">
        <v>5</v>
      </c>
      <c r="U12" s="22">
        <v>360</v>
      </c>
      <c r="V12" s="23">
        <v>38.454999999999998</v>
      </c>
      <c r="W12" s="36">
        <v>8.3800000000000008</v>
      </c>
      <c r="X12" s="39"/>
      <c r="Y12" s="39" t="s">
        <v>633</v>
      </c>
    </row>
    <row r="13" spans="1:25" ht="14.65" customHeight="1" x14ac:dyDescent="0.25">
      <c r="A13" s="13" t="s">
        <v>358</v>
      </c>
      <c r="B13" s="13" t="s">
        <v>359</v>
      </c>
      <c r="C13" s="13" t="s">
        <v>360</v>
      </c>
      <c r="D13" s="13" t="s">
        <v>361</v>
      </c>
      <c r="E13" s="14" t="s">
        <v>86</v>
      </c>
      <c r="F13" s="13" t="s">
        <v>41</v>
      </c>
      <c r="G13" s="15" t="s">
        <v>119</v>
      </c>
      <c r="H13" s="15" t="s">
        <v>177</v>
      </c>
      <c r="I13" s="15" t="s">
        <v>362</v>
      </c>
      <c r="J13" s="16" t="s">
        <v>45</v>
      </c>
      <c r="K13" s="16" t="s">
        <v>45</v>
      </c>
      <c r="L13" s="17"/>
      <c r="M13" s="17"/>
      <c r="N13" s="17"/>
      <c r="O13" s="18">
        <v>2200000</v>
      </c>
      <c r="P13" s="19">
        <v>214.62</v>
      </c>
      <c r="Q13" s="20">
        <v>2</v>
      </c>
      <c r="R13" s="20">
        <v>4</v>
      </c>
      <c r="S13" s="20">
        <v>2</v>
      </c>
      <c r="T13" s="21">
        <v>15</v>
      </c>
      <c r="U13" s="22">
        <v>238</v>
      </c>
      <c r="V13" s="23">
        <v>24.216999999999999</v>
      </c>
      <c r="W13" s="36">
        <v>9.1300000000000008</v>
      </c>
      <c r="X13" s="39" t="s">
        <v>633</v>
      </c>
      <c r="Y13" s="39"/>
    </row>
    <row r="14" spans="1:25" ht="14.65" customHeight="1" x14ac:dyDescent="0.25">
      <c r="A14" s="13" t="s">
        <v>173</v>
      </c>
      <c r="B14" s="13" t="s">
        <v>174</v>
      </c>
      <c r="C14" s="13" t="s">
        <v>175</v>
      </c>
      <c r="D14" s="13" t="s">
        <v>176</v>
      </c>
      <c r="E14" s="14" t="s">
        <v>86</v>
      </c>
      <c r="F14" s="13" t="s">
        <v>41</v>
      </c>
      <c r="G14" s="15" t="s">
        <v>119</v>
      </c>
      <c r="H14" s="15" t="s">
        <v>177</v>
      </c>
      <c r="I14" s="25"/>
      <c r="J14" s="16" t="s">
        <v>45</v>
      </c>
      <c r="K14" s="16" t="s">
        <v>45</v>
      </c>
      <c r="L14" s="17"/>
      <c r="M14" s="17"/>
      <c r="N14" s="18">
        <v>4800000</v>
      </c>
      <c r="O14" s="18">
        <v>2500000</v>
      </c>
      <c r="P14" s="19">
        <v>396</v>
      </c>
      <c r="Q14" s="20">
        <v>10</v>
      </c>
      <c r="R14" s="20">
        <v>22</v>
      </c>
      <c r="S14" s="20">
        <v>10</v>
      </c>
      <c r="T14" s="21">
        <v>11</v>
      </c>
      <c r="U14" s="22">
        <v>1082</v>
      </c>
      <c r="V14" s="23">
        <v>119.628</v>
      </c>
      <c r="W14" s="36">
        <v>7.97</v>
      </c>
      <c r="X14" s="39" t="s">
        <v>633</v>
      </c>
      <c r="Y14" s="39"/>
    </row>
    <row r="15" spans="1:25" ht="14.65" customHeight="1" x14ac:dyDescent="0.25">
      <c r="A15" s="13" t="s">
        <v>578</v>
      </c>
      <c r="B15" s="13" t="s">
        <v>579</v>
      </c>
      <c r="C15" s="13" t="s">
        <v>580</v>
      </c>
      <c r="D15" s="13" t="s">
        <v>581</v>
      </c>
      <c r="E15" s="14" t="s">
        <v>40</v>
      </c>
      <c r="F15" s="13" t="s">
        <v>41</v>
      </c>
      <c r="G15" s="15" t="s">
        <v>119</v>
      </c>
      <c r="H15" s="15" t="s">
        <v>231</v>
      </c>
      <c r="I15" s="15" t="s">
        <v>232</v>
      </c>
      <c r="J15" s="16" t="s">
        <v>45</v>
      </c>
      <c r="K15" s="16" t="s">
        <v>45</v>
      </c>
      <c r="L15" s="17"/>
      <c r="M15" s="17"/>
      <c r="N15" s="18">
        <v>11000000</v>
      </c>
      <c r="O15" s="18">
        <v>9200000</v>
      </c>
      <c r="P15" s="19">
        <v>196</v>
      </c>
      <c r="Q15" s="20">
        <v>2</v>
      </c>
      <c r="R15" s="20">
        <v>9</v>
      </c>
      <c r="S15" s="20">
        <v>2</v>
      </c>
      <c r="T15" s="21">
        <v>9</v>
      </c>
      <c r="U15" s="22">
        <v>336</v>
      </c>
      <c r="V15" s="23">
        <v>34.737000000000002</v>
      </c>
      <c r="W15" s="36">
        <v>9.2899999999999991</v>
      </c>
      <c r="X15" s="39" t="s">
        <v>633</v>
      </c>
      <c r="Y15" s="39"/>
    </row>
    <row r="16" spans="1:25" ht="14.65" customHeight="1" x14ac:dyDescent="0.25">
      <c r="A16" s="13" t="s">
        <v>471</v>
      </c>
      <c r="B16" s="13" t="s">
        <v>472</v>
      </c>
      <c r="C16" s="13" t="s">
        <v>65</v>
      </c>
      <c r="D16" s="13"/>
      <c r="E16" s="14" t="s">
        <v>86</v>
      </c>
      <c r="F16" s="13" t="s">
        <v>41</v>
      </c>
      <c r="G16" s="15" t="s">
        <v>119</v>
      </c>
      <c r="H16" s="15" t="s">
        <v>473</v>
      </c>
      <c r="I16" s="15" t="s">
        <v>474</v>
      </c>
      <c r="J16" s="16" t="s">
        <v>45</v>
      </c>
      <c r="K16" s="16" t="s">
        <v>45</v>
      </c>
      <c r="L16" s="17"/>
      <c r="M16" s="17"/>
      <c r="N16" s="17"/>
      <c r="O16" s="18">
        <v>1300000</v>
      </c>
      <c r="P16" s="19">
        <v>118.98</v>
      </c>
      <c r="Q16" s="20">
        <v>3</v>
      </c>
      <c r="R16" s="20">
        <v>6</v>
      </c>
      <c r="S16" s="20">
        <v>3</v>
      </c>
      <c r="T16" s="21">
        <v>6</v>
      </c>
      <c r="U16" s="22">
        <v>623</v>
      </c>
      <c r="V16" s="23">
        <v>64.594999999999999</v>
      </c>
      <c r="W16" s="36">
        <v>9.0399999999999991</v>
      </c>
      <c r="X16" s="39"/>
      <c r="Y16" s="39"/>
    </row>
    <row r="17" spans="1:1021" ht="14.65" customHeight="1" x14ac:dyDescent="0.25">
      <c r="A17" s="13" t="s">
        <v>420</v>
      </c>
      <c r="B17" s="13" t="s">
        <v>421</v>
      </c>
      <c r="C17" s="13" t="s">
        <v>422</v>
      </c>
      <c r="D17" s="13"/>
      <c r="E17" s="14" t="s">
        <v>86</v>
      </c>
      <c r="F17" s="13" t="s">
        <v>41</v>
      </c>
      <c r="G17" s="15" t="s">
        <v>119</v>
      </c>
      <c r="H17" s="15" t="s">
        <v>131</v>
      </c>
      <c r="I17" s="15" t="s">
        <v>423</v>
      </c>
      <c r="J17" s="16" t="s">
        <v>45</v>
      </c>
      <c r="K17" s="16" t="s">
        <v>45</v>
      </c>
      <c r="L17" s="17"/>
      <c r="M17" s="17"/>
      <c r="N17" s="17"/>
      <c r="O17" s="18">
        <v>4700000</v>
      </c>
      <c r="P17" s="19">
        <v>175</v>
      </c>
      <c r="Q17" s="20">
        <v>6</v>
      </c>
      <c r="R17" s="20">
        <v>14</v>
      </c>
      <c r="S17" s="20">
        <v>6</v>
      </c>
      <c r="T17" s="21">
        <v>23.4375</v>
      </c>
      <c r="U17" s="22">
        <v>384</v>
      </c>
      <c r="V17" s="23">
        <v>41.475999999999999</v>
      </c>
      <c r="W17" s="36">
        <v>8.41</v>
      </c>
      <c r="X17" s="39" t="s">
        <v>633</v>
      </c>
      <c r="Y17" s="39"/>
    </row>
    <row r="18" spans="1:1021" s="3" customFormat="1" ht="14.65" customHeight="1" x14ac:dyDescent="0.25">
      <c r="A18" s="13" t="s">
        <v>592</v>
      </c>
      <c r="B18" s="13"/>
      <c r="C18" s="13" t="s">
        <v>593</v>
      </c>
      <c r="D18" s="13" t="s">
        <v>594</v>
      </c>
      <c r="E18" s="14" t="s">
        <v>40</v>
      </c>
      <c r="F18" s="13" t="s">
        <v>529</v>
      </c>
      <c r="G18" s="15" t="s">
        <v>119</v>
      </c>
      <c r="H18" s="15" t="s">
        <v>131</v>
      </c>
      <c r="I18" s="15" t="s">
        <v>595</v>
      </c>
      <c r="J18" s="16" t="s">
        <v>45</v>
      </c>
      <c r="K18" s="16" t="s">
        <v>45</v>
      </c>
      <c r="L18" s="17"/>
      <c r="M18" s="17"/>
      <c r="N18" s="17"/>
      <c r="O18" s="18">
        <v>1500000</v>
      </c>
      <c r="P18" s="19">
        <v>56.11</v>
      </c>
      <c r="Q18" s="20">
        <v>5</v>
      </c>
      <c r="R18" s="20">
        <v>6</v>
      </c>
      <c r="S18" s="20">
        <v>5</v>
      </c>
      <c r="T18" s="21">
        <v>1</v>
      </c>
      <c r="U18" s="22">
        <v>3120</v>
      </c>
      <c r="V18" s="23">
        <v>357.565</v>
      </c>
      <c r="W18" s="36">
        <v>9.9600000000000009</v>
      </c>
      <c r="X18" s="39"/>
      <c r="Y18" s="39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14.65" customHeight="1" x14ac:dyDescent="0.25">
      <c r="A19" s="13" t="s">
        <v>621</v>
      </c>
      <c r="B19" s="13"/>
      <c r="C19" s="13" t="s">
        <v>622</v>
      </c>
      <c r="D19" s="13" t="s">
        <v>623</v>
      </c>
      <c r="E19" s="14" t="s">
        <v>40</v>
      </c>
      <c r="F19" s="13" t="s">
        <v>529</v>
      </c>
      <c r="G19" s="15" t="s">
        <v>119</v>
      </c>
      <c r="H19" s="15" t="s">
        <v>131</v>
      </c>
      <c r="I19" s="15" t="s">
        <v>595</v>
      </c>
      <c r="J19" s="16" t="s">
        <v>45</v>
      </c>
      <c r="K19" s="16">
        <v>0.86530142610254401</v>
      </c>
      <c r="L19" s="17"/>
      <c r="M19" s="18">
        <v>450000</v>
      </c>
      <c r="N19" s="17"/>
      <c r="O19" s="18">
        <v>3300000</v>
      </c>
      <c r="P19" s="19">
        <v>108.295</v>
      </c>
      <c r="Q19" s="20">
        <v>5</v>
      </c>
      <c r="R19" s="20">
        <v>9</v>
      </c>
      <c r="S19" s="20">
        <v>5</v>
      </c>
      <c r="T19" s="21">
        <v>5</v>
      </c>
      <c r="U19" s="22">
        <v>822</v>
      </c>
      <c r="V19" s="23">
        <v>93.126000000000005</v>
      </c>
      <c r="W19" s="36">
        <v>9.74</v>
      </c>
      <c r="X19" s="39"/>
      <c r="Y19" s="39"/>
    </row>
    <row r="20" spans="1:1021" ht="14.65" customHeight="1" x14ac:dyDescent="0.25">
      <c r="A20" s="13" t="s">
        <v>624</v>
      </c>
      <c r="B20" s="13"/>
      <c r="C20" s="13" t="s">
        <v>625</v>
      </c>
      <c r="D20" s="13" t="s">
        <v>626</v>
      </c>
      <c r="E20" s="14" t="s">
        <v>40</v>
      </c>
      <c r="F20" s="13" t="s">
        <v>529</v>
      </c>
      <c r="G20" s="15" t="s">
        <v>119</v>
      </c>
      <c r="H20" s="15" t="s">
        <v>131</v>
      </c>
      <c r="I20" s="15" t="s">
        <v>595</v>
      </c>
      <c r="J20" s="16" t="s">
        <v>45</v>
      </c>
      <c r="K20" s="16" t="s">
        <v>45</v>
      </c>
      <c r="L20" s="17"/>
      <c r="M20" s="17"/>
      <c r="N20" s="18">
        <v>870000</v>
      </c>
      <c r="O20" s="18">
        <v>1500000</v>
      </c>
      <c r="P20" s="19">
        <v>86.93</v>
      </c>
      <c r="Q20" s="20">
        <v>3</v>
      </c>
      <c r="R20" s="20">
        <v>6</v>
      </c>
      <c r="S20" s="20">
        <v>3</v>
      </c>
      <c r="T20" s="21">
        <v>6</v>
      </c>
      <c r="U20" s="22">
        <v>603</v>
      </c>
      <c r="V20" s="23">
        <v>68.569999999999993</v>
      </c>
      <c r="W20" s="36">
        <v>10.039999999999999</v>
      </c>
      <c r="X20" s="39"/>
      <c r="Y20" s="39"/>
    </row>
    <row r="21" spans="1:1021" ht="14.65" customHeight="1" x14ac:dyDescent="0.25">
      <c r="A21" s="13" t="s">
        <v>127</v>
      </c>
      <c r="B21" s="13" t="s">
        <v>128</v>
      </c>
      <c r="C21" s="13" t="s">
        <v>129</v>
      </c>
      <c r="D21" s="13" t="s">
        <v>130</v>
      </c>
      <c r="E21" s="14" t="s">
        <v>40</v>
      </c>
      <c r="F21" s="13" t="s">
        <v>41</v>
      </c>
      <c r="G21" s="15" t="s">
        <v>119</v>
      </c>
      <c r="H21" s="15" t="s">
        <v>131</v>
      </c>
      <c r="I21" s="15" t="s">
        <v>132</v>
      </c>
      <c r="J21" s="16" t="s">
        <v>45</v>
      </c>
      <c r="K21" s="16" t="s">
        <v>45</v>
      </c>
      <c r="L21" s="17"/>
      <c r="M21" s="17"/>
      <c r="N21" s="18">
        <v>1500000</v>
      </c>
      <c r="O21" s="18">
        <v>2800000</v>
      </c>
      <c r="P21" s="19">
        <v>115</v>
      </c>
      <c r="Q21" s="20">
        <v>3</v>
      </c>
      <c r="R21" s="20">
        <v>7</v>
      </c>
      <c r="S21" s="20">
        <v>3</v>
      </c>
      <c r="T21" s="21">
        <v>8</v>
      </c>
      <c r="U21" s="22">
        <v>509</v>
      </c>
      <c r="V21" s="23">
        <v>52.247999999999998</v>
      </c>
      <c r="W21" s="36">
        <v>6.37</v>
      </c>
      <c r="X21" s="39"/>
      <c r="Y21" s="39"/>
    </row>
    <row r="22" spans="1:1021" ht="14.65" customHeight="1" x14ac:dyDescent="0.25">
      <c r="A22" s="13" t="s">
        <v>215</v>
      </c>
      <c r="B22" s="13" t="s">
        <v>216</v>
      </c>
      <c r="C22" s="13" t="s">
        <v>217</v>
      </c>
      <c r="D22" s="13"/>
      <c r="E22" s="14" t="s">
        <v>58</v>
      </c>
      <c r="F22" s="13" t="s">
        <v>41</v>
      </c>
      <c r="G22" s="15" t="s">
        <v>119</v>
      </c>
      <c r="H22" s="15" t="s">
        <v>131</v>
      </c>
      <c r="I22" s="15" t="s">
        <v>132</v>
      </c>
      <c r="J22" s="16">
        <v>1.3979400086720399</v>
      </c>
      <c r="K22" s="16">
        <v>0.89932983811863698</v>
      </c>
      <c r="L22" s="18">
        <v>920000</v>
      </c>
      <c r="M22" s="18">
        <v>2900000</v>
      </c>
      <c r="N22" s="17"/>
      <c r="O22" s="18">
        <v>23000000</v>
      </c>
      <c r="P22" s="19">
        <v>614</v>
      </c>
      <c r="Q22" s="20">
        <v>4</v>
      </c>
      <c r="R22" s="20">
        <v>28</v>
      </c>
      <c r="S22" s="20">
        <v>4</v>
      </c>
      <c r="T22" s="21">
        <v>28</v>
      </c>
      <c r="U22" s="22">
        <v>238</v>
      </c>
      <c r="V22" s="23">
        <v>24.858000000000001</v>
      </c>
      <c r="W22" s="36">
        <v>9.6</v>
      </c>
      <c r="X22" s="39"/>
      <c r="Y22" s="39"/>
    </row>
    <row r="23" spans="1:1021" s="3" customFormat="1" ht="14.65" customHeight="1" x14ac:dyDescent="0.25">
      <c r="A23" s="13" t="s">
        <v>141</v>
      </c>
      <c r="B23" s="13" t="s">
        <v>142</v>
      </c>
      <c r="C23" s="13" t="s">
        <v>143</v>
      </c>
      <c r="D23" s="13" t="s">
        <v>144</v>
      </c>
      <c r="E23" s="14" t="s">
        <v>40</v>
      </c>
      <c r="F23" s="13" t="s">
        <v>41</v>
      </c>
      <c r="G23" s="15" t="s">
        <v>119</v>
      </c>
      <c r="H23" s="15" t="s">
        <v>120</v>
      </c>
      <c r="I23" s="15" t="s">
        <v>145</v>
      </c>
      <c r="J23" s="16">
        <v>0.97003677662255705</v>
      </c>
      <c r="K23" s="16">
        <v>1.1047353505200099</v>
      </c>
      <c r="L23" s="18">
        <v>1500000</v>
      </c>
      <c r="M23" s="18">
        <v>1100000</v>
      </c>
      <c r="N23" s="18">
        <v>5200000</v>
      </c>
      <c r="O23" s="18">
        <v>14000000</v>
      </c>
      <c r="P23" s="19">
        <v>405</v>
      </c>
      <c r="Q23" s="20">
        <v>10</v>
      </c>
      <c r="R23" s="20">
        <v>50</v>
      </c>
      <c r="S23" s="20">
        <v>10</v>
      </c>
      <c r="T23" s="21">
        <v>41</v>
      </c>
      <c r="U23" s="22">
        <v>195</v>
      </c>
      <c r="V23" s="23">
        <v>21.893999999999998</v>
      </c>
      <c r="W23" s="36">
        <v>9.91</v>
      </c>
      <c r="X23" s="39"/>
      <c r="Y23" s="39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</row>
    <row r="24" spans="1:1021" ht="14.65" customHeight="1" x14ac:dyDescent="0.25">
      <c r="A24" s="13" t="s">
        <v>162</v>
      </c>
      <c r="B24" s="24"/>
      <c r="C24" s="13" t="s">
        <v>163</v>
      </c>
      <c r="D24" s="13" t="s">
        <v>164</v>
      </c>
      <c r="E24" s="14" t="s">
        <v>86</v>
      </c>
      <c r="F24" s="13" t="s">
        <v>41</v>
      </c>
      <c r="G24" s="15" t="s">
        <v>119</v>
      </c>
      <c r="H24" s="15" t="s">
        <v>120</v>
      </c>
      <c r="I24" s="15" t="s">
        <v>145</v>
      </c>
      <c r="J24" s="16">
        <v>1.0457574905606799</v>
      </c>
      <c r="K24" s="16">
        <v>1.68824613894425</v>
      </c>
      <c r="L24" s="18">
        <v>1800000</v>
      </c>
      <c r="M24" s="18">
        <v>410000</v>
      </c>
      <c r="N24" s="18">
        <v>24000000</v>
      </c>
      <c r="O24" s="18">
        <v>20000000</v>
      </c>
      <c r="P24" s="19">
        <v>348</v>
      </c>
      <c r="Q24" s="20">
        <v>11</v>
      </c>
      <c r="R24" s="20">
        <v>35</v>
      </c>
      <c r="S24" s="20">
        <v>9</v>
      </c>
      <c r="T24" s="21">
        <v>34</v>
      </c>
      <c r="U24" s="22">
        <v>395</v>
      </c>
      <c r="V24" s="23">
        <v>42.771000000000001</v>
      </c>
      <c r="W24" s="36">
        <v>8.19</v>
      </c>
      <c r="X24" s="39"/>
      <c r="Y24" s="39"/>
    </row>
    <row r="25" spans="1:1021" ht="14.65" customHeight="1" x14ac:dyDescent="0.25">
      <c r="A25" s="13" t="s">
        <v>170</v>
      </c>
      <c r="B25" s="13"/>
      <c r="C25" s="13" t="s">
        <v>171</v>
      </c>
      <c r="D25" s="13" t="s">
        <v>172</v>
      </c>
      <c r="E25" s="14" t="s">
        <v>40</v>
      </c>
      <c r="F25" s="13" t="s">
        <v>41</v>
      </c>
      <c r="G25" s="15" t="s">
        <v>119</v>
      </c>
      <c r="H25" s="15" t="s">
        <v>120</v>
      </c>
      <c r="I25" s="15" t="s">
        <v>145</v>
      </c>
      <c r="J25" s="16" t="s">
        <v>45</v>
      </c>
      <c r="K25" s="16" t="s">
        <v>45</v>
      </c>
      <c r="L25" s="17"/>
      <c r="M25" s="17"/>
      <c r="N25" s="18">
        <v>27000000</v>
      </c>
      <c r="O25" s="18">
        <v>36000000</v>
      </c>
      <c r="P25" s="19">
        <v>111.13</v>
      </c>
      <c r="Q25" s="20">
        <v>2</v>
      </c>
      <c r="R25" s="20">
        <v>5</v>
      </c>
      <c r="S25" s="20">
        <v>2</v>
      </c>
      <c r="T25" s="21">
        <v>18</v>
      </c>
      <c r="U25" s="22">
        <v>101</v>
      </c>
      <c r="V25" s="23">
        <v>11.404</v>
      </c>
      <c r="W25" s="36">
        <v>10.24</v>
      </c>
      <c r="X25" s="39"/>
      <c r="Y25" s="39"/>
    </row>
    <row r="26" spans="1:1021" ht="14.65" customHeight="1" x14ac:dyDescent="0.25">
      <c r="A26" s="13" t="s">
        <v>180</v>
      </c>
      <c r="B26" s="13" t="s">
        <v>181</v>
      </c>
      <c r="C26" s="13" t="s">
        <v>182</v>
      </c>
      <c r="D26" s="13" t="s">
        <v>183</v>
      </c>
      <c r="E26" s="14" t="s">
        <v>40</v>
      </c>
      <c r="F26" s="13" t="s">
        <v>41</v>
      </c>
      <c r="G26" s="15" t="s">
        <v>119</v>
      </c>
      <c r="H26" s="15" t="s">
        <v>120</v>
      </c>
      <c r="I26" s="15" t="s">
        <v>145</v>
      </c>
      <c r="J26" s="16" t="s">
        <v>45</v>
      </c>
      <c r="K26" s="16" t="s">
        <v>45</v>
      </c>
      <c r="L26" s="17"/>
      <c r="M26" s="17"/>
      <c r="N26" s="18">
        <v>17000000</v>
      </c>
      <c r="O26" s="18">
        <v>6800000</v>
      </c>
      <c r="P26" s="19">
        <v>86</v>
      </c>
      <c r="Q26" s="20">
        <v>2</v>
      </c>
      <c r="R26" s="20">
        <v>6</v>
      </c>
      <c r="S26" s="20">
        <v>2</v>
      </c>
      <c r="T26" s="21">
        <v>17</v>
      </c>
      <c r="U26" s="22">
        <v>173</v>
      </c>
      <c r="V26" s="23">
        <v>19.141999999999999</v>
      </c>
      <c r="W26" s="36">
        <v>11.06</v>
      </c>
      <c r="X26" s="39"/>
      <c r="Y26" s="39"/>
    </row>
    <row r="27" spans="1:1021" ht="14.65" customHeight="1" x14ac:dyDescent="0.25">
      <c r="A27" s="13" t="s">
        <v>255</v>
      </c>
      <c r="B27" s="13" t="s">
        <v>256</v>
      </c>
      <c r="C27" s="13" t="s">
        <v>257</v>
      </c>
      <c r="D27" s="13" t="s">
        <v>258</v>
      </c>
      <c r="E27" s="14" t="s">
        <v>40</v>
      </c>
      <c r="F27" s="13" t="s">
        <v>41</v>
      </c>
      <c r="G27" s="15" t="s">
        <v>119</v>
      </c>
      <c r="H27" s="15" t="s">
        <v>120</v>
      </c>
      <c r="I27" s="15" t="s">
        <v>145</v>
      </c>
      <c r="J27" s="16">
        <v>2.04139268515822</v>
      </c>
      <c r="K27" s="16">
        <v>2.0871501757189002</v>
      </c>
      <c r="L27" s="18">
        <v>1000000</v>
      </c>
      <c r="M27" s="18">
        <v>900000</v>
      </c>
      <c r="N27" s="18">
        <v>57000000</v>
      </c>
      <c r="O27" s="18">
        <v>110000000</v>
      </c>
      <c r="P27" s="19">
        <v>4532</v>
      </c>
      <c r="Q27" s="20">
        <v>28</v>
      </c>
      <c r="R27" s="20">
        <v>268</v>
      </c>
      <c r="S27" s="20">
        <v>28</v>
      </c>
      <c r="T27" s="21">
        <v>66</v>
      </c>
      <c r="U27" s="22">
        <v>439</v>
      </c>
      <c r="V27" s="23">
        <v>47.960999999999999</v>
      </c>
      <c r="W27" s="36">
        <v>9.5500000000000007</v>
      </c>
      <c r="X27" s="39"/>
      <c r="Y27" s="39"/>
    </row>
    <row r="28" spans="1:1021" ht="14.65" customHeight="1" x14ac:dyDescent="0.25">
      <c r="A28" s="13" t="s">
        <v>268</v>
      </c>
      <c r="B28" s="13"/>
      <c r="C28" s="13" t="s">
        <v>269</v>
      </c>
      <c r="D28" s="13" t="s">
        <v>270</v>
      </c>
      <c r="E28" s="14" t="s">
        <v>40</v>
      </c>
      <c r="F28" s="13" t="s">
        <v>41</v>
      </c>
      <c r="G28" s="15" t="s">
        <v>119</v>
      </c>
      <c r="H28" s="15" t="s">
        <v>120</v>
      </c>
      <c r="I28" s="15" t="s">
        <v>145</v>
      </c>
      <c r="J28" s="16" t="s">
        <v>45</v>
      </c>
      <c r="K28" s="16" t="s">
        <v>45</v>
      </c>
      <c r="L28" s="17"/>
      <c r="M28" s="17"/>
      <c r="N28" s="17"/>
      <c r="O28" s="18">
        <v>12000000</v>
      </c>
      <c r="P28" s="19">
        <v>147</v>
      </c>
      <c r="Q28" s="20">
        <v>3</v>
      </c>
      <c r="R28" s="20">
        <v>8</v>
      </c>
      <c r="S28" s="20">
        <v>3</v>
      </c>
      <c r="T28" s="21">
        <v>23</v>
      </c>
      <c r="U28" s="22">
        <v>161</v>
      </c>
      <c r="V28" s="23">
        <v>17.166</v>
      </c>
      <c r="W28" s="36">
        <v>10.76</v>
      </c>
      <c r="X28" s="39"/>
      <c r="Y28" s="39"/>
    </row>
    <row r="29" spans="1:1021" ht="14.65" customHeight="1" x14ac:dyDescent="0.25">
      <c r="A29" s="13" t="s">
        <v>290</v>
      </c>
      <c r="B29" s="13" t="s">
        <v>291</v>
      </c>
      <c r="C29" s="13" t="s">
        <v>292</v>
      </c>
      <c r="D29" s="13" t="s">
        <v>293</v>
      </c>
      <c r="E29" s="14" t="s">
        <v>86</v>
      </c>
      <c r="F29" s="13" t="s">
        <v>41</v>
      </c>
      <c r="G29" s="15" t="s">
        <v>119</v>
      </c>
      <c r="H29" s="15" t="s">
        <v>120</v>
      </c>
      <c r="I29" s="15" t="s">
        <v>145</v>
      </c>
      <c r="J29" s="16" t="s">
        <v>45</v>
      </c>
      <c r="K29" s="16" t="s">
        <v>45</v>
      </c>
      <c r="L29" s="17"/>
      <c r="M29" s="17"/>
      <c r="N29" s="18">
        <v>930000</v>
      </c>
      <c r="O29" s="18">
        <v>1800000</v>
      </c>
      <c r="P29" s="19">
        <v>21.38</v>
      </c>
      <c r="Q29" s="20">
        <v>2</v>
      </c>
      <c r="R29" s="20">
        <v>6</v>
      </c>
      <c r="S29" s="20">
        <v>2</v>
      </c>
      <c r="T29" s="21">
        <v>5</v>
      </c>
      <c r="U29" s="22">
        <v>373</v>
      </c>
      <c r="V29" s="23">
        <v>39.517000000000003</v>
      </c>
      <c r="W29" s="36">
        <v>5.72</v>
      </c>
      <c r="X29" s="39"/>
      <c r="Y29" s="39"/>
    </row>
    <row r="30" spans="1:1021" ht="14.65" customHeight="1" x14ac:dyDescent="0.25">
      <c r="A30" s="13" t="s">
        <v>530</v>
      </c>
      <c r="B30" s="13"/>
      <c r="C30" s="13" t="s">
        <v>531</v>
      </c>
      <c r="D30" s="13" t="s">
        <v>532</v>
      </c>
      <c r="E30" s="14" t="s">
        <v>40</v>
      </c>
      <c r="F30" s="13" t="s">
        <v>529</v>
      </c>
      <c r="G30" s="15" t="s">
        <v>119</v>
      </c>
      <c r="H30" s="15" t="s">
        <v>120</v>
      </c>
      <c r="I30" s="15" t="s">
        <v>145</v>
      </c>
      <c r="J30" s="16">
        <v>1.0377885608894</v>
      </c>
      <c r="K30" s="16">
        <v>1.0579919469776899</v>
      </c>
      <c r="L30" s="18">
        <v>2200000</v>
      </c>
      <c r="M30" s="18">
        <v>2100000</v>
      </c>
      <c r="N30" s="18">
        <v>6800000</v>
      </c>
      <c r="O30" s="18">
        <v>24000000</v>
      </c>
      <c r="P30" s="19">
        <v>758</v>
      </c>
      <c r="Q30" s="20">
        <v>3</v>
      </c>
      <c r="R30" s="20">
        <v>35</v>
      </c>
      <c r="S30" s="20">
        <v>3</v>
      </c>
      <c r="T30" s="21">
        <v>34</v>
      </c>
      <c r="U30" s="22">
        <v>136</v>
      </c>
      <c r="V30" s="23">
        <v>15.458</v>
      </c>
      <c r="W30" s="36">
        <v>11.46</v>
      </c>
      <c r="X30" s="39"/>
      <c r="Y30" s="39"/>
    </row>
    <row r="31" spans="1:1021" ht="14.65" customHeight="1" x14ac:dyDescent="0.25">
      <c r="A31" s="13" t="s">
        <v>575</v>
      </c>
      <c r="B31" s="13" t="s">
        <v>576</v>
      </c>
      <c r="C31" s="13" t="s">
        <v>257</v>
      </c>
      <c r="D31" s="13" t="s">
        <v>577</v>
      </c>
      <c r="E31" s="14" t="s">
        <v>40</v>
      </c>
      <c r="F31" s="13" t="s">
        <v>41</v>
      </c>
      <c r="G31" s="15" t="s">
        <v>119</v>
      </c>
      <c r="H31" s="15" t="s">
        <v>120</v>
      </c>
      <c r="I31" s="15" t="s">
        <v>145</v>
      </c>
      <c r="J31" s="16">
        <v>1.4317982759330099</v>
      </c>
      <c r="K31" s="16">
        <v>1.85387196432176</v>
      </c>
      <c r="L31" s="18">
        <v>3700000</v>
      </c>
      <c r="M31" s="18">
        <v>1400000</v>
      </c>
      <c r="N31" s="18">
        <v>67000000</v>
      </c>
      <c r="O31" s="18">
        <v>100000000</v>
      </c>
      <c r="P31" s="19">
        <v>4529</v>
      </c>
      <c r="Q31" s="20">
        <v>24</v>
      </c>
      <c r="R31" s="20">
        <v>220</v>
      </c>
      <c r="S31" s="20">
        <v>24</v>
      </c>
      <c r="T31" s="21">
        <v>57.855361596009999</v>
      </c>
      <c r="U31" s="22">
        <v>401</v>
      </c>
      <c r="V31" s="23">
        <v>44.710999999999999</v>
      </c>
      <c r="W31" s="36">
        <v>9.42</v>
      </c>
      <c r="X31" s="39" t="s">
        <v>633</v>
      </c>
      <c r="Y31" s="39"/>
    </row>
    <row r="32" spans="1:1021" ht="14.65" customHeight="1" x14ac:dyDescent="0.25">
      <c r="A32" s="13" t="s">
        <v>599</v>
      </c>
      <c r="B32" s="13" t="s">
        <v>600</v>
      </c>
      <c r="C32" s="13" t="s">
        <v>601</v>
      </c>
      <c r="D32" s="13" t="s">
        <v>602</v>
      </c>
      <c r="E32" s="14" t="s">
        <v>40</v>
      </c>
      <c r="F32" s="13" t="s">
        <v>41</v>
      </c>
      <c r="G32" s="15" t="s">
        <v>119</v>
      </c>
      <c r="H32" s="15" t="s">
        <v>120</v>
      </c>
      <c r="I32" s="15" t="s">
        <v>145</v>
      </c>
      <c r="J32" s="16">
        <v>1.3749561017513501</v>
      </c>
      <c r="K32" s="16" t="s">
        <v>45</v>
      </c>
      <c r="L32" s="18">
        <v>970000</v>
      </c>
      <c r="M32" s="17"/>
      <c r="N32" s="18">
        <v>7300000</v>
      </c>
      <c r="O32" s="18">
        <v>23000000</v>
      </c>
      <c r="P32" s="19">
        <v>309</v>
      </c>
      <c r="Q32" s="20">
        <v>9</v>
      </c>
      <c r="R32" s="20">
        <v>31</v>
      </c>
      <c r="S32" s="20">
        <v>9</v>
      </c>
      <c r="T32" s="21">
        <v>43</v>
      </c>
      <c r="U32" s="22">
        <v>243</v>
      </c>
      <c r="V32" s="23">
        <v>25.608000000000001</v>
      </c>
      <c r="W32" s="36">
        <v>10.14</v>
      </c>
      <c r="X32" s="39"/>
      <c r="Y32" s="39" t="s">
        <v>633</v>
      </c>
    </row>
    <row r="33" spans="1:1021" ht="14.65" customHeight="1" x14ac:dyDescent="0.25">
      <c r="A33" s="13" t="s">
        <v>627</v>
      </c>
      <c r="B33" s="13"/>
      <c r="C33" s="13" t="s">
        <v>628</v>
      </c>
      <c r="D33" s="13" t="s">
        <v>629</v>
      </c>
      <c r="E33" s="14" t="s">
        <v>40</v>
      </c>
      <c r="F33" s="13" t="s">
        <v>529</v>
      </c>
      <c r="G33" s="15" t="s">
        <v>119</v>
      </c>
      <c r="H33" s="15" t="s">
        <v>120</v>
      </c>
      <c r="I33" s="15" t="s">
        <v>145</v>
      </c>
      <c r="J33" s="16">
        <v>1.4607308385314901</v>
      </c>
      <c r="K33" s="16" t="s">
        <v>45</v>
      </c>
      <c r="L33" s="18">
        <v>450000</v>
      </c>
      <c r="M33" s="17"/>
      <c r="N33" s="17"/>
      <c r="O33" s="18">
        <v>13000000</v>
      </c>
      <c r="P33" s="19">
        <v>40.97</v>
      </c>
      <c r="Q33" s="20">
        <v>2</v>
      </c>
      <c r="R33" s="20">
        <v>4</v>
      </c>
      <c r="S33" s="20">
        <v>2</v>
      </c>
      <c r="T33" s="21">
        <v>16</v>
      </c>
      <c r="U33" s="22">
        <v>208</v>
      </c>
      <c r="V33" s="23">
        <v>24.350999999999999</v>
      </c>
      <c r="W33" s="36">
        <v>10.56</v>
      </c>
      <c r="X33" s="39"/>
      <c r="Y33" s="39"/>
    </row>
    <row r="34" spans="1:1021" ht="14.65" customHeight="1" x14ac:dyDescent="0.25">
      <c r="A34" s="13" t="s">
        <v>116</v>
      </c>
      <c r="B34" s="13" t="s">
        <v>117</v>
      </c>
      <c r="C34" s="13" t="s">
        <v>65</v>
      </c>
      <c r="D34" s="13" t="s">
        <v>118</v>
      </c>
      <c r="E34" s="14" t="s">
        <v>40</v>
      </c>
      <c r="F34" s="13" t="s">
        <v>41</v>
      </c>
      <c r="G34" s="15" t="s">
        <v>119</v>
      </c>
      <c r="H34" s="15" t="s">
        <v>120</v>
      </c>
      <c r="I34" s="15" t="s">
        <v>121</v>
      </c>
      <c r="J34" s="16" t="s">
        <v>45</v>
      </c>
      <c r="K34" s="16" t="s">
        <v>45</v>
      </c>
      <c r="L34" s="17"/>
      <c r="M34" s="17"/>
      <c r="N34" s="18">
        <v>2000000</v>
      </c>
      <c r="O34" s="18">
        <v>1500000</v>
      </c>
      <c r="P34" s="19">
        <v>23.06</v>
      </c>
      <c r="Q34" s="20">
        <v>2</v>
      </c>
      <c r="R34" s="20">
        <v>3</v>
      </c>
      <c r="S34" s="20">
        <v>2</v>
      </c>
      <c r="T34" s="21">
        <v>4</v>
      </c>
      <c r="U34" s="22">
        <v>590</v>
      </c>
      <c r="V34" s="23">
        <v>63.904000000000003</v>
      </c>
      <c r="W34" s="36">
        <v>8.5</v>
      </c>
      <c r="X34" s="39"/>
      <c r="Y34" s="39"/>
    </row>
    <row r="35" spans="1:1021" ht="14.65" customHeight="1" x14ac:dyDescent="0.25">
      <c r="A35" s="13" t="s">
        <v>493</v>
      </c>
      <c r="B35" s="13" t="s">
        <v>494</v>
      </c>
      <c r="C35" s="13" t="s">
        <v>495</v>
      </c>
      <c r="D35" s="13"/>
      <c r="E35" s="14" t="s">
        <v>86</v>
      </c>
      <c r="F35" s="13" t="s">
        <v>41</v>
      </c>
      <c r="G35" s="15" t="s">
        <v>119</v>
      </c>
      <c r="H35" s="15" t="s">
        <v>120</v>
      </c>
      <c r="I35" s="15" t="s">
        <v>121</v>
      </c>
      <c r="J35" s="16" t="s">
        <v>45</v>
      </c>
      <c r="K35" s="16">
        <v>0.99326661734103205</v>
      </c>
      <c r="L35" s="17"/>
      <c r="M35" s="18">
        <v>650000</v>
      </c>
      <c r="N35" s="18">
        <v>1000000</v>
      </c>
      <c r="O35" s="18">
        <v>6400000</v>
      </c>
      <c r="P35" s="19">
        <v>495.11500000000001</v>
      </c>
      <c r="Q35" s="20">
        <v>3</v>
      </c>
      <c r="R35" s="20">
        <v>18</v>
      </c>
      <c r="S35" s="20">
        <v>3</v>
      </c>
      <c r="T35" s="21">
        <v>36</v>
      </c>
      <c r="U35" s="22">
        <v>116</v>
      </c>
      <c r="V35" s="23">
        <v>12.215</v>
      </c>
      <c r="W35" s="36">
        <v>8.48</v>
      </c>
      <c r="X35" s="39"/>
      <c r="Y35" s="39"/>
    </row>
    <row r="36" spans="1:1021" ht="14.65" customHeight="1" x14ac:dyDescent="0.25">
      <c r="A36" s="13" t="s">
        <v>369</v>
      </c>
      <c r="B36" s="13" t="s">
        <v>370</v>
      </c>
      <c r="C36" s="13" t="s">
        <v>371</v>
      </c>
      <c r="D36" s="13" t="s">
        <v>372</v>
      </c>
      <c r="E36" s="14" t="s">
        <v>40</v>
      </c>
      <c r="F36" s="13" t="s">
        <v>41</v>
      </c>
      <c r="G36" s="15" t="s">
        <v>42</v>
      </c>
      <c r="H36" s="15" t="s">
        <v>114</v>
      </c>
      <c r="I36" s="15" t="s">
        <v>72</v>
      </c>
      <c r="J36" s="16" t="s">
        <v>45</v>
      </c>
      <c r="K36" s="16" t="s">
        <v>45</v>
      </c>
      <c r="L36" s="17"/>
      <c r="M36" s="17"/>
      <c r="N36" s="18">
        <v>30000000</v>
      </c>
      <c r="O36" s="18">
        <v>19000000</v>
      </c>
      <c r="P36" s="19">
        <v>273</v>
      </c>
      <c r="Q36" s="20">
        <v>3</v>
      </c>
      <c r="R36" s="20">
        <v>15</v>
      </c>
      <c r="S36" s="20">
        <v>3</v>
      </c>
      <c r="T36" s="21">
        <v>24</v>
      </c>
      <c r="U36" s="22">
        <v>204</v>
      </c>
      <c r="V36" s="23">
        <v>21.209</v>
      </c>
      <c r="W36" s="36">
        <v>9.11</v>
      </c>
      <c r="X36" s="39"/>
      <c r="Y36" s="39"/>
    </row>
    <row r="37" spans="1:1021" s="3" customFormat="1" ht="14.65" customHeight="1" x14ac:dyDescent="0.25">
      <c r="A37" s="13" t="s">
        <v>156</v>
      </c>
      <c r="B37" s="13"/>
      <c r="C37" s="13" t="s">
        <v>157</v>
      </c>
      <c r="D37" s="13" t="s">
        <v>158</v>
      </c>
      <c r="E37" s="14" t="s">
        <v>40</v>
      </c>
      <c r="F37" s="13" t="s">
        <v>41</v>
      </c>
      <c r="G37" s="15" t="s">
        <v>42</v>
      </c>
      <c r="H37" s="15" t="s">
        <v>114</v>
      </c>
      <c r="I37" s="15" t="s">
        <v>159</v>
      </c>
      <c r="J37" s="16">
        <v>1.0076868286662899</v>
      </c>
      <c r="K37" s="16">
        <v>1.7144821705142701</v>
      </c>
      <c r="L37" s="18">
        <v>5600000</v>
      </c>
      <c r="M37" s="18">
        <v>1100000</v>
      </c>
      <c r="N37" s="18">
        <v>590000</v>
      </c>
      <c r="O37" s="18">
        <v>57000000</v>
      </c>
      <c r="P37" s="19">
        <v>407</v>
      </c>
      <c r="Q37" s="20">
        <v>7</v>
      </c>
      <c r="R37" s="20">
        <v>20</v>
      </c>
      <c r="S37" s="20">
        <v>7</v>
      </c>
      <c r="T37" s="21">
        <v>18</v>
      </c>
      <c r="U37" s="22">
        <v>413</v>
      </c>
      <c r="V37" s="23">
        <v>44.362000000000002</v>
      </c>
      <c r="W37" s="36">
        <v>7.42</v>
      </c>
      <c r="X37" s="39"/>
      <c r="Y37" s="39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</row>
    <row r="38" spans="1:1021" ht="14.65" customHeight="1" x14ac:dyDescent="0.25">
      <c r="A38" s="13" t="s">
        <v>110</v>
      </c>
      <c r="B38" s="13" t="s">
        <v>111</v>
      </c>
      <c r="C38" s="13" t="s">
        <v>112</v>
      </c>
      <c r="D38" s="13" t="s">
        <v>113</v>
      </c>
      <c r="E38" s="14" t="s">
        <v>40</v>
      </c>
      <c r="F38" s="13" t="s">
        <v>41</v>
      </c>
      <c r="G38" s="15" t="s">
        <v>42</v>
      </c>
      <c r="H38" s="15" t="s">
        <v>114</v>
      </c>
      <c r="I38" s="15" t="s">
        <v>115</v>
      </c>
      <c r="J38" s="16" t="s">
        <v>45</v>
      </c>
      <c r="K38" s="16" t="s">
        <v>45</v>
      </c>
      <c r="L38" s="17"/>
      <c r="M38" s="17"/>
      <c r="N38" s="17"/>
      <c r="O38" s="18">
        <v>3900000</v>
      </c>
      <c r="P38" s="19">
        <v>30</v>
      </c>
      <c r="Q38" s="20">
        <v>2</v>
      </c>
      <c r="R38" s="20">
        <v>2</v>
      </c>
      <c r="S38" s="20">
        <v>2</v>
      </c>
      <c r="T38" s="21">
        <v>5</v>
      </c>
      <c r="U38" s="22">
        <v>410</v>
      </c>
      <c r="V38" s="23">
        <v>44.814</v>
      </c>
      <c r="W38" s="36">
        <v>6.6</v>
      </c>
      <c r="X38" s="39"/>
      <c r="Y38" s="39"/>
    </row>
    <row r="39" spans="1:1021" ht="14.65" customHeight="1" x14ac:dyDescent="0.25">
      <c r="A39" s="13" t="s">
        <v>146</v>
      </c>
      <c r="B39" s="13" t="s">
        <v>147</v>
      </c>
      <c r="C39" s="13" t="s">
        <v>148</v>
      </c>
      <c r="D39" s="13" t="s">
        <v>149</v>
      </c>
      <c r="E39" s="14" t="s">
        <v>40</v>
      </c>
      <c r="F39" s="13" t="s">
        <v>41</v>
      </c>
      <c r="G39" s="15" t="s">
        <v>42</v>
      </c>
      <c r="H39" s="15" t="s">
        <v>77</v>
      </c>
      <c r="I39" s="15" t="s">
        <v>150</v>
      </c>
      <c r="J39" s="16">
        <v>1.3840042307287499</v>
      </c>
      <c r="K39" s="16">
        <v>1.3203351508593699</v>
      </c>
      <c r="L39" s="18">
        <v>1900000</v>
      </c>
      <c r="M39" s="18">
        <v>2200000</v>
      </c>
      <c r="N39" s="18">
        <v>5200000</v>
      </c>
      <c r="O39" s="18">
        <v>46000000</v>
      </c>
      <c r="P39" s="19">
        <v>1305</v>
      </c>
      <c r="Q39" s="20">
        <v>10</v>
      </c>
      <c r="R39" s="20">
        <v>70</v>
      </c>
      <c r="S39" s="20">
        <v>8</v>
      </c>
      <c r="T39" s="21">
        <v>26</v>
      </c>
      <c r="U39" s="22">
        <v>529</v>
      </c>
      <c r="V39" s="23">
        <v>56.526000000000003</v>
      </c>
      <c r="W39" s="36">
        <v>7.34</v>
      </c>
      <c r="X39" s="39"/>
      <c r="Y39" s="39"/>
    </row>
    <row r="40" spans="1:1021" ht="14.65" customHeight="1" x14ac:dyDescent="0.25">
      <c r="A40" s="13" t="s">
        <v>332</v>
      </c>
      <c r="B40" s="13" t="s">
        <v>333</v>
      </c>
      <c r="C40" s="13" t="s">
        <v>148</v>
      </c>
      <c r="D40" s="13" t="s">
        <v>334</v>
      </c>
      <c r="E40" s="14" t="s">
        <v>40</v>
      </c>
      <c r="F40" s="13" t="s">
        <v>41</v>
      </c>
      <c r="G40" s="15" t="s">
        <v>42</v>
      </c>
      <c r="H40" s="15" t="s">
        <v>77</v>
      </c>
      <c r="I40" s="15" t="s">
        <v>150</v>
      </c>
      <c r="J40" s="16">
        <v>1.48734041990135</v>
      </c>
      <c r="K40" s="16">
        <v>1.29104577475738</v>
      </c>
      <c r="L40" s="18">
        <v>1400000</v>
      </c>
      <c r="M40" s="18">
        <v>2200000</v>
      </c>
      <c r="N40" s="18">
        <v>5800000</v>
      </c>
      <c r="O40" s="18">
        <v>43000000</v>
      </c>
      <c r="P40" s="19">
        <v>1487</v>
      </c>
      <c r="Q40" s="20">
        <v>15</v>
      </c>
      <c r="R40" s="20">
        <v>92</v>
      </c>
      <c r="S40" s="20">
        <v>13</v>
      </c>
      <c r="T40" s="21">
        <v>46.2890625</v>
      </c>
      <c r="U40" s="22">
        <v>512</v>
      </c>
      <c r="V40" s="23">
        <v>54.738</v>
      </c>
      <c r="W40" s="36">
        <v>8.75</v>
      </c>
      <c r="X40" s="39"/>
      <c r="Y40" s="39"/>
    </row>
    <row r="41" spans="1:1021" ht="14.65" customHeight="1" x14ac:dyDescent="0.25">
      <c r="A41" s="13" t="s">
        <v>461</v>
      </c>
      <c r="B41" s="13" t="s">
        <v>462</v>
      </c>
      <c r="C41" s="13" t="s">
        <v>92</v>
      </c>
      <c r="D41" s="13"/>
      <c r="E41" s="14" t="s">
        <v>86</v>
      </c>
      <c r="F41" s="13" t="s">
        <v>41</v>
      </c>
      <c r="G41" s="15" t="s">
        <v>42</v>
      </c>
      <c r="H41" s="15" t="s">
        <v>77</v>
      </c>
      <c r="I41" s="15" t="s">
        <v>72</v>
      </c>
      <c r="J41" s="16" t="s">
        <v>45</v>
      </c>
      <c r="K41" s="16" t="s">
        <v>45</v>
      </c>
      <c r="L41" s="17"/>
      <c r="M41" s="17"/>
      <c r="N41" s="18">
        <v>430000</v>
      </c>
      <c r="O41" s="18">
        <v>1300000</v>
      </c>
      <c r="P41" s="19">
        <v>161</v>
      </c>
      <c r="Q41" s="20">
        <v>4</v>
      </c>
      <c r="R41" s="20">
        <v>7</v>
      </c>
      <c r="S41" s="20">
        <v>4</v>
      </c>
      <c r="T41" s="21">
        <v>11</v>
      </c>
      <c r="U41" s="22">
        <v>497</v>
      </c>
      <c r="V41" s="23">
        <v>53.912999999999997</v>
      </c>
      <c r="W41" s="36">
        <v>4.58</v>
      </c>
      <c r="X41" s="39" t="s">
        <v>633</v>
      </c>
      <c r="Y41" s="39"/>
    </row>
    <row r="42" spans="1:1021" ht="14.65" customHeight="1" x14ac:dyDescent="0.25">
      <c r="A42" s="13" t="s">
        <v>97</v>
      </c>
      <c r="B42" s="13" t="s">
        <v>98</v>
      </c>
      <c r="C42" s="13" t="s">
        <v>99</v>
      </c>
      <c r="D42" s="13"/>
      <c r="E42" s="14" t="s">
        <v>86</v>
      </c>
      <c r="F42" s="13" t="s">
        <v>41</v>
      </c>
      <c r="G42" s="15" t="s">
        <v>42</v>
      </c>
      <c r="H42" s="15" t="s">
        <v>77</v>
      </c>
      <c r="I42" s="15" t="s">
        <v>100</v>
      </c>
      <c r="J42" s="16">
        <v>1.7742209567552101</v>
      </c>
      <c r="K42" s="16">
        <v>0.91105891666321903</v>
      </c>
      <c r="L42" s="18">
        <v>7400000</v>
      </c>
      <c r="M42" s="18">
        <v>54000000</v>
      </c>
      <c r="N42" s="18">
        <v>310000000</v>
      </c>
      <c r="O42" s="18">
        <v>440000000</v>
      </c>
      <c r="P42" s="19">
        <v>3463</v>
      </c>
      <c r="Q42" s="20">
        <v>11</v>
      </c>
      <c r="R42" s="20">
        <v>154</v>
      </c>
      <c r="S42" s="20">
        <v>11</v>
      </c>
      <c r="T42" s="21">
        <v>75.968992248061994</v>
      </c>
      <c r="U42" s="22">
        <v>258</v>
      </c>
      <c r="V42" s="23">
        <v>27.073</v>
      </c>
      <c r="W42" s="36">
        <v>8.2899999999999991</v>
      </c>
      <c r="X42" s="39" t="s">
        <v>633</v>
      </c>
      <c r="Y42" s="39"/>
    </row>
    <row r="43" spans="1:1021" ht="14.65" customHeight="1" x14ac:dyDescent="0.25">
      <c r="A43" s="13" t="s">
        <v>73</v>
      </c>
      <c r="B43" s="13" t="s">
        <v>74</v>
      </c>
      <c r="C43" s="13" t="s">
        <v>75</v>
      </c>
      <c r="D43" s="13" t="s">
        <v>76</v>
      </c>
      <c r="E43" s="14" t="s">
        <v>40</v>
      </c>
      <c r="F43" s="13" t="s">
        <v>41</v>
      </c>
      <c r="G43" s="15" t="s">
        <v>42</v>
      </c>
      <c r="H43" s="15" t="s">
        <v>77</v>
      </c>
      <c r="I43" s="15" t="s">
        <v>78</v>
      </c>
      <c r="J43" s="16">
        <v>1.74472749489669</v>
      </c>
      <c r="K43" s="16">
        <v>1.2596373105057601</v>
      </c>
      <c r="L43" s="18">
        <v>1800000</v>
      </c>
      <c r="M43" s="18">
        <v>5500000</v>
      </c>
      <c r="N43" s="18">
        <v>20000000</v>
      </c>
      <c r="O43" s="18">
        <v>100000000</v>
      </c>
      <c r="P43" s="19">
        <v>2066.5700000000002</v>
      </c>
      <c r="Q43" s="20">
        <v>15</v>
      </c>
      <c r="R43" s="20">
        <v>131</v>
      </c>
      <c r="S43" s="20">
        <v>15</v>
      </c>
      <c r="T43" s="21">
        <v>37</v>
      </c>
      <c r="U43" s="22">
        <v>574</v>
      </c>
      <c r="V43" s="23">
        <v>59.582000000000001</v>
      </c>
      <c r="W43" s="36">
        <v>8.4700000000000006</v>
      </c>
      <c r="X43" s="39"/>
      <c r="Y43" s="39"/>
    </row>
    <row r="44" spans="1:1021" ht="14.65" customHeight="1" x14ac:dyDescent="0.25">
      <c r="A44" s="13" t="s">
        <v>323</v>
      </c>
      <c r="B44" s="13" t="s">
        <v>324</v>
      </c>
      <c r="C44" s="13" t="s">
        <v>325</v>
      </c>
      <c r="D44" s="13" t="s">
        <v>326</v>
      </c>
      <c r="E44" s="14" t="s">
        <v>40</v>
      </c>
      <c r="F44" s="13" t="s">
        <v>41</v>
      </c>
      <c r="G44" s="15" t="s">
        <v>42</v>
      </c>
      <c r="H44" s="15" t="s">
        <v>77</v>
      </c>
      <c r="I44" s="15" t="s">
        <v>327</v>
      </c>
      <c r="J44" s="16">
        <v>1.41373427585527</v>
      </c>
      <c r="K44" s="16">
        <v>1.2768963159472599</v>
      </c>
      <c r="L44" s="18">
        <v>2700000</v>
      </c>
      <c r="M44" s="18">
        <v>3700000</v>
      </c>
      <c r="N44" s="18">
        <v>8400000</v>
      </c>
      <c r="O44" s="18">
        <v>70000000</v>
      </c>
      <c r="P44" s="19">
        <v>913</v>
      </c>
      <c r="Q44" s="20">
        <v>9</v>
      </c>
      <c r="R44" s="20">
        <v>65</v>
      </c>
      <c r="S44" s="20">
        <v>9</v>
      </c>
      <c r="T44" s="21">
        <v>45</v>
      </c>
      <c r="U44" s="22">
        <v>336</v>
      </c>
      <c r="V44" s="23">
        <v>36.289000000000001</v>
      </c>
      <c r="W44" s="36">
        <v>7.71</v>
      </c>
      <c r="X44" s="39"/>
      <c r="Y44" s="39" t="s">
        <v>633</v>
      </c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  <c r="AGO44" s="3"/>
      <c r="AGP44" s="3"/>
      <c r="AGQ44" s="3"/>
      <c r="AGR44" s="3"/>
      <c r="AGS44" s="3"/>
      <c r="AGT44" s="3"/>
      <c r="AGU44" s="3"/>
      <c r="AGV44" s="3"/>
      <c r="AGW44" s="3"/>
      <c r="AGX44" s="3"/>
      <c r="AGY44" s="3"/>
      <c r="AGZ44" s="3"/>
      <c r="AHA44" s="3"/>
      <c r="AHB44" s="3"/>
      <c r="AHC44" s="3"/>
      <c r="AHD44" s="3"/>
      <c r="AHE44" s="3"/>
      <c r="AHF44" s="3"/>
      <c r="AHG44" s="3"/>
      <c r="AHH44" s="3"/>
      <c r="AHI44" s="3"/>
      <c r="AHJ44" s="3"/>
      <c r="AHK44" s="3"/>
      <c r="AHL44" s="3"/>
      <c r="AHM44" s="3"/>
      <c r="AHN44" s="3"/>
      <c r="AHO44" s="3"/>
      <c r="AHP44" s="3"/>
      <c r="AHQ44" s="3"/>
      <c r="AHR44" s="3"/>
      <c r="AHS44" s="3"/>
      <c r="AHT44" s="3"/>
      <c r="AHU44" s="3"/>
      <c r="AHV44" s="3"/>
      <c r="AHW44" s="3"/>
      <c r="AHX44" s="3"/>
      <c r="AHY44" s="3"/>
      <c r="AHZ44" s="3"/>
      <c r="AIA44" s="3"/>
      <c r="AIB44" s="3"/>
      <c r="AIC44" s="3"/>
      <c r="AID44" s="3"/>
      <c r="AIE44" s="3"/>
      <c r="AIF44" s="3"/>
      <c r="AIG44" s="3"/>
      <c r="AIH44" s="3"/>
      <c r="AII44" s="3"/>
      <c r="AIJ44" s="3"/>
      <c r="AIK44" s="3"/>
      <c r="AIL44" s="3"/>
      <c r="AIM44" s="3"/>
      <c r="AIN44" s="3"/>
      <c r="AIO44" s="3"/>
      <c r="AIP44" s="3"/>
      <c r="AIQ44" s="3"/>
      <c r="AIR44" s="3"/>
      <c r="AIS44" s="3"/>
      <c r="AIT44" s="3"/>
      <c r="AIU44" s="3"/>
      <c r="AIV44" s="3"/>
      <c r="AIW44" s="3"/>
      <c r="AIX44" s="3"/>
      <c r="AIY44" s="3"/>
      <c r="AIZ44" s="3"/>
      <c r="AJA44" s="3"/>
      <c r="AJB44" s="3"/>
      <c r="AJC44" s="3"/>
      <c r="AJD44" s="3"/>
      <c r="AJE44" s="3"/>
      <c r="AJF44" s="3"/>
      <c r="AJG44" s="3"/>
      <c r="AJH44" s="3"/>
      <c r="AJI44" s="3"/>
      <c r="AJJ44" s="3"/>
      <c r="AJK44" s="3"/>
      <c r="AJL44" s="3"/>
      <c r="AJM44" s="3"/>
      <c r="AJN44" s="3"/>
      <c r="AJO44" s="3"/>
      <c r="AJP44" s="3"/>
      <c r="AJQ44" s="3"/>
      <c r="AJR44" s="3"/>
      <c r="AJS44" s="3"/>
      <c r="AJT44" s="3"/>
      <c r="AJU44" s="3"/>
      <c r="AJV44" s="3"/>
      <c r="AJW44" s="3"/>
      <c r="AJX44" s="3"/>
      <c r="AJY44" s="3"/>
      <c r="AJZ44" s="3"/>
      <c r="AKA44" s="3"/>
      <c r="AKB44" s="3"/>
      <c r="AKC44" s="3"/>
      <c r="AKD44" s="3"/>
      <c r="AKE44" s="3"/>
      <c r="AKF44" s="3"/>
      <c r="AKG44" s="3"/>
      <c r="AKH44" s="3"/>
      <c r="AKI44" s="3"/>
      <c r="AKJ44" s="3"/>
      <c r="AKK44" s="3"/>
      <c r="AKL44" s="3"/>
      <c r="AKM44" s="3"/>
      <c r="AKN44" s="3"/>
      <c r="AKO44" s="3"/>
      <c r="AKP44" s="3"/>
      <c r="AKQ44" s="3"/>
      <c r="AKR44" s="3"/>
      <c r="AKS44" s="3"/>
      <c r="AKT44" s="3"/>
      <c r="AKU44" s="3"/>
      <c r="AKV44" s="3"/>
      <c r="AKW44" s="3"/>
      <c r="AKX44" s="3"/>
      <c r="AKY44" s="3"/>
      <c r="AKZ44" s="3"/>
      <c r="ALA44" s="3"/>
      <c r="ALB44" s="3"/>
      <c r="ALC44" s="3"/>
      <c r="ALD44" s="3"/>
      <c r="ALE44" s="3"/>
      <c r="ALF44" s="3"/>
      <c r="ALG44" s="3"/>
      <c r="ALH44" s="3"/>
      <c r="ALI44" s="3"/>
      <c r="ALJ44" s="3"/>
      <c r="ALK44" s="3"/>
      <c r="ALL44" s="3"/>
      <c r="ALM44" s="3"/>
      <c r="ALN44" s="3"/>
      <c r="ALO44" s="3"/>
      <c r="ALP44" s="3"/>
      <c r="ALQ44" s="3"/>
      <c r="ALR44" s="3"/>
      <c r="ALS44" s="3"/>
      <c r="ALT44" s="3"/>
      <c r="ALU44" s="3"/>
      <c r="ALV44" s="3"/>
      <c r="ALW44" s="3"/>
      <c r="ALX44" s="3"/>
      <c r="ALY44" s="3"/>
      <c r="ALZ44" s="3"/>
      <c r="AMA44" s="3"/>
      <c r="AMB44" s="3"/>
      <c r="AMC44" s="3"/>
      <c r="AMD44" s="3"/>
    </row>
    <row r="45" spans="1:1021" ht="14.65" customHeight="1" x14ac:dyDescent="0.25">
      <c r="A45" s="13" t="s">
        <v>424</v>
      </c>
      <c r="B45" s="13" t="s">
        <v>425</v>
      </c>
      <c r="C45" s="13" t="s">
        <v>426</v>
      </c>
      <c r="D45" s="13" t="s">
        <v>427</v>
      </c>
      <c r="E45" s="14" t="s">
        <v>40</v>
      </c>
      <c r="F45" s="13" t="s">
        <v>41</v>
      </c>
      <c r="G45" s="15" t="s">
        <v>42</v>
      </c>
      <c r="H45" s="15" t="s">
        <v>77</v>
      </c>
      <c r="I45" s="15" t="s">
        <v>327</v>
      </c>
      <c r="J45" s="16">
        <v>1.3827000421153</v>
      </c>
      <c r="K45" s="16">
        <v>1.16385680263867</v>
      </c>
      <c r="L45" s="18">
        <v>5800000</v>
      </c>
      <c r="M45" s="18">
        <v>9600000</v>
      </c>
      <c r="N45" s="18">
        <v>21000000</v>
      </c>
      <c r="O45" s="18">
        <v>140000000</v>
      </c>
      <c r="P45" s="19">
        <v>5105</v>
      </c>
      <c r="Q45" s="20">
        <v>13</v>
      </c>
      <c r="R45" s="20">
        <v>231</v>
      </c>
      <c r="S45" s="20">
        <v>13</v>
      </c>
      <c r="T45" s="21">
        <v>36.144578313253</v>
      </c>
      <c r="U45" s="22">
        <v>415</v>
      </c>
      <c r="V45" s="23">
        <v>43.088000000000001</v>
      </c>
      <c r="W45" s="36">
        <v>8.5399999999999991</v>
      </c>
      <c r="X45" s="39"/>
      <c r="Y45" s="39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  <c r="IY45" s="3"/>
      <c r="IZ45" s="3"/>
      <c r="JA45" s="3"/>
      <c r="JB45" s="3"/>
      <c r="JC45" s="3"/>
      <c r="JD45" s="3"/>
      <c r="JE45" s="3"/>
      <c r="JF45" s="3"/>
      <c r="JG45" s="3"/>
      <c r="JH45" s="3"/>
      <c r="JI45" s="3"/>
      <c r="JJ45" s="3"/>
      <c r="JK45" s="3"/>
      <c r="JL45" s="3"/>
      <c r="JM45" s="3"/>
      <c r="JN45" s="3"/>
      <c r="JO45" s="3"/>
      <c r="JP45" s="3"/>
      <c r="JQ45" s="3"/>
      <c r="JR45" s="3"/>
      <c r="JS45" s="3"/>
      <c r="JT45" s="3"/>
      <c r="JU45" s="3"/>
      <c r="JV45" s="3"/>
      <c r="JW45" s="3"/>
      <c r="JX45" s="3"/>
      <c r="JY45" s="3"/>
      <c r="JZ45" s="3"/>
      <c r="KA45" s="3"/>
      <c r="KB45" s="3"/>
      <c r="KC45" s="3"/>
      <c r="KD45" s="3"/>
      <c r="KE45" s="3"/>
      <c r="KF45" s="3"/>
      <c r="KG45" s="3"/>
      <c r="KH45" s="3"/>
      <c r="KI45" s="3"/>
      <c r="KJ45" s="3"/>
      <c r="KK45" s="3"/>
      <c r="KL45" s="3"/>
      <c r="KM45" s="3"/>
      <c r="KN45" s="3"/>
      <c r="KO45" s="3"/>
      <c r="KP45" s="3"/>
      <c r="KQ45" s="3"/>
      <c r="KR45" s="3"/>
      <c r="KS45" s="3"/>
      <c r="KT45" s="3"/>
      <c r="KU45" s="3"/>
      <c r="KV45" s="3"/>
      <c r="KW45" s="3"/>
      <c r="KX45" s="3"/>
      <c r="KY45" s="3"/>
      <c r="KZ45" s="3"/>
      <c r="LA45" s="3"/>
      <c r="LB45" s="3"/>
      <c r="LC45" s="3"/>
      <c r="LD45" s="3"/>
      <c r="LE45" s="3"/>
      <c r="LF45" s="3"/>
      <c r="LG45" s="3"/>
      <c r="LH45" s="3"/>
      <c r="LI45" s="3"/>
      <c r="LJ45" s="3"/>
      <c r="LK45" s="3"/>
      <c r="LL45" s="3"/>
      <c r="LM45" s="3"/>
      <c r="LN45" s="3"/>
      <c r="LO45" s="3"/>
      <c r="LP45" s="3"/>
      <c r="LQ45" s="3"/>
      <c r="LR45" s="3"/>
      <c r="LS45" s="3"/>
      <c r="LT45" s="3"/>
      <c r="LU45" s="3"/>
      <c r="LV45" s="3"/>
      <c r="LW45" s="3"/>
      <c r="LX45" s="3"/>
      <c r="LY45" s="3"/>
      <c r="LZ45" s="3"/>
      <c r="MA45" s="3"/>
      <c r="MB45" s="3"/>
      <c r="MC45" s="3"/>
      <c r="MD45" s="3"/>
      <c r="ME45" s="3"/>
      <c r="MF45" s="3"/>
      <c r="MG45" s="3"/>
      <c r="MH45" s="3"/>
      <c r="MI45" s="3"/>
      <c r="MJ45" s="3"/>
      <c r="MK45" s="3"/>
      <c r="ML45" s="3"/>
      <c r="MM45" s="3"/>
      <c r="MN45" s="3"/>
      <c r="MO45" s="3"/>
      <c r="MP45" s="3"/>
      <c r="MQ45" s="3"/>
      <c r="MR45" s="3"/>
      <c r="MS45" s="3"/>
      <c r="MT45" s="3"/>
      <c r="MU45" s="3"/>
      <c r="MV45" s="3"/>
      <c r="MW45" s="3"/>
      <c r="MX45" s="3"/>
      <c r="MY45" s="3"/>
      <c r="MZ45" s="3"/>
      <c r="NA45" s="3"/>
      <c r="NB45" s="3"/>
      <c r="NC45" s="3"/>
      <c r="ND45" s="3"/>
      <c r="NE45" s="3"/>
      <c r="NF45" s="3"/>
      <c r="NG45" s="3"/>
      <c r="NH45" s="3"/>
      <c r="NI45" s="3"/>
      <c r="NJ45" s="3"/>
      <c r="NK45" s="3"/>
      <c r="NL45" s="3"/>
      <c r="NM45" s="3"/>
      <c r="NN45" s="3"/>
      <c r="NO45" s="3"/>
      <c r="NP45" s="3"/>
      <c r="NQ45" s="3"/>
      <c r="NR45" s="3"/>
      <c r="NS45" s="3"/>
      <c r="NT45" s="3"/>
      <c r="NU45" s="3"/>
      <c r="NV45" s="3"/>
      <c r="NW45" s="3"/>
      <c r="NX45" s="3"/>
      <c r="NY45" s="3"/>
      <c r="NZ45" s="3"/>
      <c r="OA45" s="3"/>
      <c r="OB45" s="3"/>
      <c r="OC45" s="3"/>
      <c r="OD45" s="3"/>
      <c r="OE45" s="3"/>
      <c r="OF45" s="3"/>
      <c r="OG45" s="3"/>
      <c r="OH45" s="3"/>
      <c r="OI45" s="3"/>
      <c r="OJ45" s="3"/>
      <c r="OK45" s="3"/>
      <c r="OL45" s="3"/>
      <c r="OM45" s="3"/>
      <c r="ON45" s="3"/>
      <c r="OO45" s="3"/>
      <c r="OP45" s="3"/>
      <c r="OQ45" s="3"/>
      <c r="OR45" s="3"/>
      <c r="OS45" s="3"/>
      <c r="OT45" s="3"/>
      <c r="OU45" s="3"/>
      <c r="OV45" s="3"/>
      <c r="OW45" s="3"/>
      <c r="OX45" s="3"/>
      <c r="OY45" s="3"/>
      <c r="OZ45" s="3"/>
      <c r="PA45" s="3"/>
      <c r="PB45" s="3"/>
      <c r="PC45" s="3"/>
      <c r="PD45" s="3"/>
      <c r="PE45" s="3"/>
      <c r="PF45" s="3"/>
      <c r="PG45" s="3"/>
      <c r="PH45" s="3"/>
      <c r="PI45" s="3"/>
      <c r="PJ45" s="3"/>
      <c r="PK45" s="3"/>
      <c r="PL45" s="3"/>
      <c r="PM45" s="3"/>
      <c r="PN45" s="3"/>
      <c r="PO45" s="3"/>
      <c r="PP45" s="3"/>
      <c r="PQ45" s="3"/>
      <c r="PR45" s="3"/>
      <c r="PS45" s="3"/>
      <c r="PT45" s="3"/>
      <c r="PU45" s="3"/>
      <c r="PV45" s="3"/>
      <c r="PW45" s="3"/>
      <c r="PX45" s="3"/>
      <c r="PY45" s="3"/>
      <c r="PZ45" s="3"/>
      <c r="QA45" s="3"/>
      <c r="QB45" s="3"/>
      <c r="QC45" s="3"/>
      <c r="QD45" s="3"/>
      <c r="QE45" s="3"/>
      <c r="QF45" s="3"/>
      <c r="QG45" s="3"/>
      <c r="QH45" s="3"/>
      <c r="QI45" s="3"/>
      <c r="QJ45" s="3"/>
      <c r="QK45" s="3"/>
      <c r="QL45" s="3"/>
      <c r="QM45" s="3"/>
      <c r="QN45" s="3"/>
      <c r="QO45" s="3"/>
      <c r="QP45" s="3"/>
      <c r="QQ45" s="3"/>
      <c r="QR45" s="3"/>
      <c r="QS45" s="3"/>
      <c r="QT45" s="3"/>
      <c r="QU45" s="3"/>
      <c r="QV45" s="3"/>
      <c r="QW45" s="3"/>
      <c r="QX45" s="3"/>
      <c r="QY45" s="3"/>
      <c r="QZ45" s="3"/>
      <c r="RA45" s="3"/>
      <c r="RB45" s="3"/>
      <c r="RC45" s="3"/>
      <c r="RD45" s="3"/>
      <c r="RE45" s="3"/>
      <c r="RF45" s="3"/>
      <c r="RG45" s="3"/>
      <c r="RH45" s="3"/>
      <c r="RI45" s="3"/>
      <c r="RJ45" s="3"/>
      <c r="RK45" s="3"/>
      <c r="RL45" s="3"/>
      <c r="RM45" s="3"/>
      <c r="RN45" s="3"/>
      <c r="RO45" s="3"/>
      <c r="RP45" s="3"/>
      <c r="RQ45" s="3"/>
      <c r="RR45" s="3"/>
      <c r="RS45" s="3"/>
      <c r="RT45" s="3"/>
      <c r="RU45" s="3"/>
      <c r="RV45" s="3"/>
      <c r="RW45" s="3"/>
      <c r="RX45" s="3"/>
      <c r="RY45" s="3"/>
      <c r="RZ45" s="3"/>
      <c r="SA45" s="3"/>
      <c r="SB45" s="3"/>
      <c r="SC45" s="3"/>
      <c r="SD45" s="3"/>
      <c r="SE45" s="3"/>
      <c r="SF45" s="3"/>
      <c r="SG45" s="3"/>
      <c r="SH45" s="3"/>
      <c r="SI45" s="3"/>
      <c r="SJ45" s="3"/>
      <c r="SK45" s="3"/>
      <c r="SL45" s="3"/>
      <c r="SM45" s="3"/>
      <c r="SN45" s="3"/>
      <c r="SO45" s="3"/>
      <c r="SP45" s="3"/>
      <c r="SQ45" s="3"/>
      <c r="SR45" s="3"/>
      <c r="SS45" s="3"/>
      <c r="ST45" s="3"/>
      <c r="SU45" s="3"/>
      <c r="SV45" s="3"/>
      <c r="SW45" s="3"/>
      <c r="SX45" s="3"/>
      <c r="SY45" s="3"/>
      <c r="SZ45" s="3"/>
      <c r="TA45" s="3"/>
      <c r="TB45" s="3"/>
      <c r="TC45" s="3"/>
      <c r="TD45" s="3"/>
      <c r="TE45" s="3"/>
      <c r="TF45" s="3"/>
      <c r="TG45" s="3"/>
      <c r="TH45" s="3"/>
      <c r="TI45" s="3"/>
      <c r="TJ45" s="3"/>
      <c r="TK45" s="3"/>
      <c r="TL45" s="3"/>
      <c r="TM45" s="3"/>
      <c r="TN45" s="3"/>
      <c r="TO45" s="3"/>
      <c r="TP45" s="3"/>
      <c r="TQ45" s="3"/>
      <c r="TR45" s="3"/>
      <c r="TS45" s="3"/>
      <c r="TT45" s="3"/>
      <c r="TU45" s="3"/>
      <c r="TV45" s="3"/>
      <c r="TW45" s="3"/>
      <c r="TX45" s="3"/>
      <c r="TY45" s="3"/>
      <c r="TZ45" s="3"/>
      <c r="UA45" s="3"/>
      <c r="UB45" s="3"/>
      <c r="UC45" s="3"/>
      <c r="UD45" s="3"/>
      <c r="UE45" s="3"/>
      <c r="UF45" s="3"/>
      <c r="UG45" s="3"/>
      <c r="UH45" s="3"/>
      <c r="UI45" s="3"/>
      <c r="UJ45" s="3"/>
      <c r="UK45" s="3"/>
      <c r="UL45" s="3"/>
      <c r="UM45" s="3"/>
      <c r="UN45" s="3"/>
      <c r="UO45" s="3"/>
      <c r="UP45" s="3"/>
      <c r="UQ45" s="3"/>
      <c r="UR45" s="3"/>
      <c r="US45" s="3"/>
      <c r="UT45" s="3"/>
      <c r="UU45" s="3"/>
      <c r="UV45" s="3"/>
      <c r="UW45" s="3"/>
      <c r="UX45" s="3"/>
      <c r="UY45" s="3"/>
      <c r="UZ45" s="3"/>
      <c r="VA45" s="3"/>
      <c r="VB45" s="3"/>
      <c r="VC45" s="3"/>
      <c r="VD45" s="3"/>
      <c r="VE45" s="3"/>
      <c r="VF45" s="3"/>
      <c r="VG45" s="3"/>
      <c r="VH45" s="3"/>
      <c r="VI45" s="3"/>
      <c r="VJ45" s="3"/>
      <c r="VK45" s="3"/>
      <c r="VL45" s="3"/>
      <c r="VM45" s="3"/>
      <c r="VN45" s="3"/>
      <c r="VO45" s="3"/>
      <c r="VP45" s="3"/>
      <c r="VQ45" s="3"/>
      <c r="VR45" s="3"/>
      <c r="VS45" s="3"/>
      <c r="VT45" s="3"/>
      <c r="VU45" s="3"/>
      <c r="VV45" s="3"/>
      <c r="VW45" s="3"/>
      <c r="VX45" s="3"/>
      <c r="VY45" s="3"/>
      <c r="VZ45" s="3"/>
      <c r="WA45" s="3"/>
      <c r="WB45" s="3"/>
      <c r="WC45" s="3"/>
      <c r="WD45" s="3"/>
      <c r="WE45" s="3"/>
      <c r="WF45" s="3"/>
      <c r="WG45" s="3"/>
      <c r="WH45" s="3"/>
      <c r="WI45" s="3"/>
      <c r="WJ45" s="3"/>
      <c r="WK45" s="3"/>
      <c r="WL45" s="3"/>
      <c r="WM45" s="3"/>
      <c r="WN45" s="3"/>
      <c r="WO45" s="3"/>
      <c r="WP45" s="3"/>
      <c r="WQ45" s="3"/>
      <c r="WR45" s="3"/>
      <c r="WS45" s="3"/>
      <c r="WT45" s="3"/>
      <c r="WU45" s="3"/>
      <c r="WV45" s="3"/>
      <c r="WW45" s="3"/>
      <c r="WX45" s="3"/>
      <c r="WY45" s="3"/>
      <c r="WZ45" s="3"/>
      <c r="XA45" s="3"/>
      <c r="XB45" s="3"/>
      <c r="XC45" s="3"/>
      <c r="XD45" s="3"/>
      <c r="XE45" s="3"/>
      <c r="XF45" s="3"/>
      <c r="XG45" s="3"/>
      <c r="XH45" s="3"/>
      <c r="XI45" s="3"/>
      <c r="XJ45" s="3"/>
      <c r="XK45" s="3"/>
      <c r="XL45" s="3"/>
      <c r="XM45" s="3"/>
      <c r="XN45" s="3"/>
      <c r="XO45" s="3"/>
      <c r="XP45" s="3"/>
      <c r="XQ45" s="3"/>
      <c r="XR45" s="3"/>
      <c r="XS45" s="3"/>
      <c r="XT45" s="3"/>
      <c r="XU45" s="3"/>
      <c r="XV45" s="3"/>
      <c r="XW45" s="3"/>
      <c r="XX45" s="3"/>
      <c r="XY45" s="3"/>
      <c r="XZ45" s="3"/>
      <c r="YA45" s="3"/>
      <c r="YB45" s="3"/>
      <c r="YC45" s="3"/>
      <c r="YD45" s="3"/>
      <c r="YE45" s="3"/>
      <c r="YF45" s="3"/>
      <c r="YG45" s="3"/>
      <c r="YH45" s="3"/>
      <c r="YI45" s="3"/>
      <c r="YJ45" s="3"/>
      <c r="YK45" s="3"/>
      <c r="YL45" s="3"/>
      <c r="YM45" s="3"/>
      <c r="YN45" s="3"/>
      <c r="YO45" s="3"/>
      <c r="YP45" s="3"/>
      <c r="YQ45" s="3"/>
      <c r="YR45" s="3"/>
      <c r="YS45" s="3"/>
      <c r="YT45" s="3"/>
      <c r="YU45" s="3"/>
      <c r="YV45" s="3"/>
      <c r="YW45" s="3"/>
      <c r="YX45" s="3"/>
      <c r="YY45" s="3"/>
      <c r="YZ45" s="3"/>
      <c r="ZA45" s="3"/>
      <c r="ZB45" s="3"/>
      <c r="ZC45" s="3"/>
      <c r="ZD45" s="3"/>
      <c r="ZE45" s="3"/>
      <c r="ZF45" s="3"/>
      <c r="ZG45" s="3"/>
      <c r="ZH45" s="3"/>
      <c r="ZI45" s="3"/>
      <c r="ZJ45" s="3"/>
      <c r="ZK45" s="3"/>
      <c r="ZL45" s="3"/>
      <c r="ZM45" s="3"/>
      <c r="ZN45" s="3"/>
      <c r="ZO45" s="3"/>
      <c r="ZP45" s="3"/>
      <c r="ZQ45" s="3"/>
      <c r="ZR45" s="3"/>
      <c r="ZS45" s="3"/>
      <c r="ZT45" s="3"/>
      <c r="ZU45" s="3"/>
      <c r="ZV45" s="3"/>
      <c r="ZW45" s="3"/>
      <c r="ZX45" s="3"/>
      <c r="ZY45" s="3"/>
      <c r="ZZ45" s="3"/>
      <c r="AAA45" s="3"/>
      <c r="AAB45" s="3"/>
      <c r="AAC45" s="3"/>
      <c r="AAD45" s="3"/>
      <c r="AAE45" s="3"/>
      <c r="AAF45" s="3"/>
      <c r="AAG45" s="3"/>
      <c r="AAH45" s="3"/>
      <c r="AAI45" s="3"/>
      <c r="AAJ45" s="3"/>
      <c r="AAK45" s="3"/>
      <c r="AAL45" s="3"/>
      <c r="AAM45" s="3"/>
      <c r="AAN45" s="3"/>
      <c r="AAO45" s="3"/>
      <c r="AAP45" s="3"/>
      <c r="AAQ45" s="3"/>
      <c r="AAR45" s="3"/>
      <c r="AAS45" s="3"/>
      <c r="AAT45" s="3"/>
      <c r="AAU45" s="3"/>
      <c r="AAV45" s="3"/>
      <c r="AAW45" s="3"/>
      <c r="AAX45" s="3"/>
      <c r="AAY45" s="3"/>
      <c r="AAZ45" s="3"/>
      <c r="ABA45" s="3"/>
      <c r="ABB45" s="3"/>
      <c r="ABC45" s="3"/>
      <c r="ABD45" s="3"/>
      <c r="ABE45" s="3"/>
      <c r="ABF45" s="3"/>
      <c r="ABG45" s="3"/>
      <c r="ABH45" s="3"/>
      <c r="ABI45" s="3"/>
      <c r="ABJ45" s="3"/>
      <c r="ABK45" s="3"/>
      <c r="ABL45" s="3"/>
      <c r="ABM45" s="3"/>
      <c r="ABN45" s="3"/>
      <c r="ABO45" s="3"/>
      <c r="ABP45" s="3"/>
      <c r="ABQ45" s="3"/>
      <c r="ABR45" s="3"/>
      <c r="ABS45" s="3"/>
      <c r="ABT45" s="3"/>
      <c r="ABU45" s="3"/>
      <c r="ABV45" s="3"/>
      <c r="ABW45" s="3"/>
      <c r="ABX45" s="3"/>
      <c r="ABY45" s="3"/>
      <c r="ABZ45" s="3"/>
      <c r="ACA45" s="3"/>
      <c r="ACB45" s="3"/>
      <c r="ACC45" s="3"/>
      <c r="ACD45" s="3"/>
      <c r="ACE45" s="3"/>
      <c r="ACF45" s="3"/>
      <c r="ACG45" s="3"/>
      <c r="ACH45" s="3"/>
      <c r="ACI45" s="3"/>
      <c r="ACJ45" s="3"/>
      <c r="ACK45" s="3"/>
      <c r="ACL45" s="3"/>
      <c r="ACM45" s="3"/>
      <c r="ACN45" s="3"/>
      <c r="ACO45" s="3"/>
      <c r="ACP45" s="3"/>
      <c r="ACQ45" s="3"/>
      <c r="ACR45" s="3"/>
      <c r="ACS45" s="3"/>
      <c r="ACT45" s="3"/>
      <c r="ACU45" s="3"/>
      <c r="ACV45" s="3"/>
      <c r="ACW45" s="3"/>
      <c r="ACX45" s="3"/>
      <c r="ACY45" s="3"/>
      <c r="ACZ45" s="3"/>
      <c r="ADA45" s="3"/>
      <c r="ADB45" s="3"/>
      <c r="ADC45" s="3"/>
      <c r="ADD45" s="3"/>
      <c r="ADE45" s="3"/>
      <c r="ADF45" s="3"/>
      <c r="ADG45" s="3"/>
      <c r="ADH45" s="3"/>
      <c r="ADI45" s="3"/>
      <c r="ADJ45" s="3"/>
      <c r="ADK45" s="3"/>
      <c r="ADL45" s="3"/>
      <c r="ADM45" s="3"/>
      <c r="ADN45" s="3"/>
      <c r="ADO45" s="3"/>
      <c r="ADP45" s="3"/>
      <c r="ADQ45" s="3"/>
      <c r="ADR45" s="3"/>
      <c r="ADS45" s="3"/>
      <c r="ADT45" s="3"/>
      <c r="ADU45" s="3"/>
      <c r="ADV45" s="3"/>
      <c r="ADW45" s="3"/>
      <c r="ADX45" s="3"/>
      <c r="ADY45" s="3"/>
      <c r="ADZ45" s="3"/>
      <c r="AEA45" s="3"/>
      <c r="AEB45" s="3"/>
      <c r="AEC45" s="3"/>
      <c r="AED45" s="3"/>
      <c r="AEE45" s="3"/>
      <c r="AEF45" s="3"/>
      <c r="AEG45" s="3"/>
      <c r="AEH45" s="3"/>
      <c r="AEI45" s="3"/>
      <c r="AEJ45" s="3"/>
      <c r="AEK45" s="3"/>
      <c r="AEL45" s="3"/>
      <c r="AEM45" s="3"/>
      <c r="AEN45" s="3"/>
      <c r="AEO45" s="3"/>
      <c r="AEP45" s="3"/>
      <c r="AEQ45" s="3"/>
      <c r="AER45" s="3"/>
      <c r="AES45" s="3"/>
      <c r="AET45" s="3"/>
      <c r="AEU45" s="3"/>
      <c r="AEV45" s="3"/>
      <c r="AEW45" s="3"/>
      <c r="AEX45" s="3"/>
      <c r="AEY45" s="3"/>
      <c r="AEZ45" s="3"/>
      <c r="AFA45" s="3"/>
      <c r="AFB45" s="3"/>
      <c r="AFC45" s="3"/>
      <c r="AFD45" s="3"/>
      <c r="AFE45" s="3"/>
      <c r="AFF45" s="3"/>
      <c r="AFG45" s="3"/>
      <c r="AFH45" s="3"/>
      <c r="AFI45" s="3"/>
      <c r="AFJ45" s="3"/>
      <c r="AFK45" s="3"/>
      <c r="AFL45" s="3"/>
      <c r="AFM45" s="3"/>
      <c r="AFN45" s="3"/>
      <c r="AFO45" s="3"/>
      <c r="AFP45" s="3"/>
      <c r="AFQ45" s="3"/>
      <c r="AFR45" s="3"/>
      <c r="AFS45" s="3"/>
      <c r="AFT45" s="3"/>
      <c r="AFU45" s="3"/>
      <c r="AFV45" s="3"/>
      <c r="AFW45" s="3"/>
      <c r="AFX45" s="3"/>
      <c r="AFY45" s="3"/>
      <c r="AFZ45" s="3"/>
      <c r="AGA45" s="3"/>
      <c r="AGB45" s="3"/>
      <c r="AGC45" s="3"/>
      <c r="AGD45" s="3"/>
      <c r="AGE45" s="3"/>
      <c r="AGF45" s="3"/>
      <c r="AGG45" s="3"/>
      <c r="AGH45" s="3"/>
      <c r="AGI45" s="3"/>
      <c r="AGJ45" s="3"/>
      <c r="AGK45" s="3"/>
      <c r="AGL45" s="3"/>
      <c r="AGM45" s="3"/>
      <c r="AGN45" s="3"/>
      <c r="AGO45" s="3"/>
      <c r="AGP45" s="3"/>
      <c r="AGQ45" s="3"/>
      <c r="AGR45" s="3"/>
      <c r="AGS45" s="3"/>
      <c r="AGT45" s="3"/>
      <c r="AGU45" s="3"/>
      <c r="AGV45" s="3"/>
      <c r="AGW45" s="3"/>
      <c r="AGX45" s="3"/>
      <c r="AGY45" s="3"/>
      <c r="AGZ45" s="3"/>
      <c r="AHA45" s="3"/>
      <c r="AHB45" s="3"/>
      <c r="AHC45" s="3"/>
      <c r="AHD45" s="3"/>
      <c r="AHE45" s="3"/>
      <c r="AHF45" s="3"/>
      <c r="AHG45" s="3"/>
      <c r="AHH45" s="3"/>
      <c r="AHI45" s="3"/>
      <c r="AHJ45" s="3"/>
      <c r="AHK45" s="3"/>
      <c r="AHL45" s="3"/>
      <c r="AHM45" s="3"/>
      <c r="AHN45" s="3"/>
      <c r="AHO45" s="3"/>
      <c r="AHP45" s="3"/>
      <c r="AHQ45" s="3"/>
      <c r="AHR45" s="3"/>
      <c r="AHS45" s="3"/>
      <c r="AHT45" s="3"/>
      <c r="AHU45" s="3"/>
      <c r="AHV45" s="3"/>
      <c r="AHW45" s="3"/>
      <c r="AHX45" s="3"/>
      <c r="AHY45" s="3"/>
      <c r="AHZ45" s="3"/>
      <c r="AIA45" s="3"/>
      <c r="AIB45" s="3"/>
      <c r="AIC45" s="3"/>
      <c r="AID45" s="3"/>
      <c r="AIE45" s="3"/>
      <c r="AIF45" s="3"/>
      <c r="AIG45" s="3"/>
      <c r="AIH45" s="3"/>
      <c r="AII45" s="3"/>
      <c r="AIJ45" s="3"/>
      <c r="AIK45" s="3"/>
      <c r="AIL45" s="3"/>
      <c r="AIM45" s="3"/>
      <c r="AIN45" s="3"/>
      <c r="AIO45" s="3"/>
      <c r="AIP45" s="3"/>
      <c r="AIQ45" s="3"/>
      <c r="AIR45" s="3"/>
      <c r="AIS45" s="3"/>
      <c r="AIT45" s="3"/>
      <c r="AIU45" s="3"/>
      <c r="AIV45" s="3"/>
      <c r="AIW45" s="3"/>
      <c r="AIX45" s="3"/>
      <c r="AIY45" s="3"/>
      <c r="AIZ45" s="3"/>
      <c r="AJA45" s="3"/>
      <c r="AJB45" s="3"/>
      <c r="AJC45" s="3"/>
      <c r="AJD45" s="3"/>
      <c r="AJE45" s="3"/>
      <c r="AJF45" s="3"/>
      <c r="AJG45" s="3"/>
      <c r="AJH45" s="3"/>
      <c r="AJI45" s="3"/>
      <c r="AJJ45" s="3"/>
      <c r="AJK45" s="3"/>
      <c r="AJL45" s="3"/>
      <c r="AJM45" s="3"/>
      <c r="AJN45" s="3"/>
      <c r="AJO45" s="3"/>
      <c r="AJP45" s="3"/>
      <c r="AJQ45" s="3"/>
      <c r="AJR45" s="3"/>
      <c r="AJS45" s="3"/>
      <c r="AJT45" s="3"/>
      <c r="AJU45" s="3"/>
      <c r="AJV45" s="3"/>
      <c r="AJW45" s="3"/>
      <c r="AJX45" s="3"/>
      <c r="AJY45" s="3"/>
      <c r="AJZ45" s="3"/>
      <c r="AKA45" s="3"/>
      <c r="AKB45" s="3"/>
      <c r="AKC45" s="3"/>
      <c r="AKD45" s="3"/>
      <c r="AKE45" s="3"/>
      <c r="AKF45" s="3"/>
      <c r="AKG45" s="3"/>
      <c r="AKH45" s="3"/>
      <c r="AKI45" s="3"/>
      <c r="AKJ45" s="3"/>
      <c r="AKK45" s="3"/>
      <c r="AKL45" s="3"/>
      <c r="AKM45" s="3"/>
      <c r="AKN45" s="3"/>
      <c r="AKO45" s="3"/>
      <c r="AKP45" s="3"/>
      <c r="AKQ45" s="3"/>
      <c r="AKR45" s="3"/>
      <c r="AKS45" s="3"/>
      <c r="AKT45" s="3"/>
      <c r="AKU45" s="3"/>
      <c r="AKV45" s="3"/>
      <c r="AKW45" s="3"/>
      <c r="AKX45" s="3"/>
      <c r="AKY45" s="3"/>
      <c r="AKZ45" s="3"/>
      <c r="ALA45" s="3"/>
      <c r="ALB45" s="3"/>
      <c r="ALC45" s="3"/>
      <c r="ALD45" s="3"/>
      <c r="ALE45" s="3"/>
      <c r="ALF45" s="3"/>
      <c r="ALG45" s="3"/>
      <c r="ALH45" s="3"/>
      <c r="ALI45" s="3"/>
      <c r="ALJ45" s="3"/>
      <c r="ALK45" s="3"/>
      <c r="ALL45" s="3"/>
      <c r="ALM45" s="3"/>
      <c r="ALN45" s="3"/>
      <c r="ALO45" s="3"/>
      <c r="ALP45" s="3"/>
      <c r="ALQ45" s="3"/>
      <c r="ALR45" s="3"/>
      <c r="ALS45" s="3"/>
      <c r="ALT45" s="3"/>
      <c r="ALU45" s="3"/>
      <c r="ALV45" s="3"/>
      <c r="ALW45" s="3"/>
      <c r="ALX45" s="3"/>
      <c r="ALY45" s="3"/>
      <c r="ALZ45" s="3"/>
      <c r="AMA45" s="3"/>
      <c r="AMB45" s="3"/>
      <c r="AMC45" s="3"/>
      <c r="AMD45" s="3"/>
    </row>
    <row r="46" spans="1:1021" s="3" customFormat="1" ht="14.65" customHeight="1" x14ac:dyDescent="0.25">
      <c r="A46" s="13" t="s">
        <v>133</v>
      </c>
      <c r="B46" s="13"/>
      <c r="C46" s="13" t="s">
        <v>134</v>
      </c>
      <c r="D46" s="13" t="s">
        <v>135</v>
      </c>
      <c r="E46" s="14" t="s">
        <v>86</v>
      </c>
      <c r="F46" s="13" t="s">
        <v>41</v>
      </c>
      <c r="G46" s="15" t="s">
        <v>42</v>
      </c>
      <c r="H46" s="15" t="s">
        <v>77</v>
      </c>
      <c r="I46" s="15" t="s">
        <v>136</v>
      </c>
      <c r="J46" s="16">
        <v>1.43136376415899</v>
      </c>
      <c r="K46" s="16">
        <v>1.1303337684950101</v>
      </c>
      <c r="L46" s="18">
        <v>2000000</v>
      </c>
      <c r="M46" s="18">
        <v>4000000</v>
      </c>
      <c r="N46" s="18">
        <v>23000000</v>
      </c>
      <c r="O46" s="18">
        <v>54000000</v>
      </c>
      <c r="P46" s="19">
        <v>983.74414100378999</v>
      </c>
      <c r="Q46" s="20">
        <v>7</v>
      </c>
      <c r="R46" s="20">
        <v>45</v>
      </c>
      <c r="S46" s="20">
        <v>3</v>
      </c>
      <c r="T46" s="21">
        <v>9</v>
      </c>
      <c r="U46" s="22">
        <v>788</v>
      </c>
      <c r="V46" s="23">
        <v>90.263000000000005</v>
      </c>
      <c r="W46" s="36">
        <v>6.38</v>
      </c>
      <c r="X46" s="39"/>
      <c r="Y46" s="39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</row>
    <row r="47" spans="1:1021" ht="14.65" customHeight="1" x14ac:dyDescent="0.25">
      <c r="A47" s="13" t="s">
        <v>151</v>
      </c>
      <c r="B47" s="13" t="s">
        <v>152</v>
      </c>
      <c r="C47" s="13" t="s">
        <v>153</v>
      </c>
      <c r="D47" s="13" t="s">
        <v>154</v>
      </c>
      <c r="E47" s="14" t="s">
        <v>155</v>
      </c>
      <c r="F47" s="13" t="s">
        <v>41</v>
      </c>
      <c r="G47" s="15" t="s">
        <v>42</v>
      </c>
      <c r="H47" s="15" t="s">
        <v>77</v>
      </c>
      <c r="I47" s="15" t="s">
        <v>136</v>
      </c>
      <c r="J47" s="16" t="s">
        <v>45</v>
      </c>
      <c r="K47" s="16">
        <v>0.72310368405273795</v>
      </c>
      <c r="L47" s="17"/>
      <c r="M47" s="18">
        <v>1400000</v>
      </c>
      <c r="N47" s="18">
        <v>3100000</v>
      </c>
      <c r="O47" s="18">
        <v>7400000</v>
      </c>
      <c r="P47" s="19">
        <v>140</v>
      </c>
      <c r="Q47" s="20">
        <v>5</v>
      </c>
      <c r="R47" s="20">
        <v>12</v>
      </c>
      <c r="S47" s="20">
        <v>5</v>
      </c>
      <c r="T47" s="21">
        <v>21</v>
      </c>
      <c r="U47" s="22">
        <v>388</v>
      </c>
      <c r="V47" s="23">
        <v>41.186</v>
      </c>
      <c r="W47" s="36">
        <v>8.9</v>
      </c>
      <c r="X47" s="39"/>
      <c r="Y47" s="39"/>
    </row>
    <row r="48" spans="1:1021" ht="14.65" customHeight="1" x14ac:dyDescent="0.25">
      <c r="A48" s="13" t="s">
        <v>208</v>
      </c>
      <c r="B48" s="13"/>
      <c r="C48" s="13" t="s">
        <v>209</v>
      </c>
      <c r="D48" s="13" t="s">
        <v>210</v>
      </c>
      <c r="E48" s="14" t="s">
        <v>58</v>
      </c>
      <c r="F48" s="13" t="s">
        <v>41</v>
      </c>
      <c r="G48" s="15" t="s">
        <v>42</v>
      </c>
      <c r="H48" s="15" t="s">
        <v>77</v>
      </c>
      <c r="I48" s="15" t="s">
        <v>136</v>
      </c>
      <c r="J48" s="16">
        <v>1.6320232147054099</v>
      </c>
      <c r="K48" s="16">
        <v>1.14612803567824</v>
      </c>
      <c r="L48" s="18">
        <v>980000</v>
      </c>
      <c r="M48" s="18">
        <v>3000000</v>
      </c>
      <c r="N48" s="18">
        <v>21000000</v>
      </c>
      <c r="O48" s="18">
        <v>42000000</v>
      </c>
      <c r="P48" s="19">
        <v>7503</v>
      </c>
      <c r="Q48" s="20">
        <v>69</v>
      </c>
      <c r="R48" s="20">
        <v>429</v>
      </c>
      <c r="S48" s="20">
        <v>69</v>
      </c>
      <c r="T48" s="21">
        <v>61</v>
      </c>
      <c r="U48" s="22">
        <v>1411</v>
      </c>
      <c r="V48" s="23">
        <v>154.18700000000001</v>
      </c>
      <c r="W48" s="36">
        <v>6.46</v>
      </c>
      <c r="X48" s="39"/>
      <c r="Y48" s="39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3"/>
      <c r="JE48" s="3"/>
      <c r="JF48" s="3"/>
      <c r="JG48" s="3"/>
      <c r="JH48" s="3"/>
      <c r="JI48" s="3"/>
      <c r="JJ48" s="3"/>
      <c r="JK48" s="3"/>
      <c r="JL48" s="3"/>
      <c r="JM48" s="3"/>
      <c r="JN48" s="3"/>
      <c r="JO48" s="3"/>
      <c r="JP48" s="3"/>
      <c r="JQ48" s="3"/>
      <c r="JR48" s="3"/>
      <c r="JS48" s="3"/>
      <c r="JT48" s="3"/>
      <c r="JU48" s="3"/>
      <c r="JV48" s="3"/>
      <c r="JW48" s="3"/>
      <c r="JX48" s="3"/>
      <c r="JY48" s="3"/>
      <c r="JZ48" s="3"/>
      <c r="KA48" s="3"/>
      <c r="KB48" s="3"/>
      <c r="KC48" s="3"/>
      <c r="KD48" s="3"/>
      <c r="KE48" s="3"/>
      <c r="KF48" s="3"/>
      <c r="KG48" s="3"/>
      <c r="KH48" s="3"/>
      <c r="KI48" s="3"/>
      <c r="KJ48" s="3"/>
      <c r="KK48" s="3"/>
      <c r="KL48" s="3"/>
      <c r="KM48" s="3"/>
      <c r="KN48" s="3"/>
      <c r="KO48" s="3"/>
      <c r="KP48" s="3"/>
      <c r="KQ48" s="3"/>
      <c r="KR48" s="3"/>
      <c r="KS48" s="3"/>
      <c r="KT48" s="3"/>
      <c r="KU48" s="3"/>
      <c r="KV48" s="3"/>
      <c r="KW48" s="3"/>
      <c r="KX48" s="3"/>
      <c r="KY48" s="3"/>
      <c r="KZ48" s="3"/>
      <c r="LA48" s="3"/>
      <c r="LB48" s="3"/>
      <c r="LC48" s="3"/>
      <c r="LD48" s="3"/>
      <c r="LE48" s="3"/>
      <c r="LF48" s="3"/>
      <c r="LG48" s="3"/>
      <c r="LH48" s="3"/>
      <c r="LI48" s="3"/>
      <c r="LJ48" s="3"/>
      <c r="LK48" s="3"/>
      <c r="LL48" s="3"/>
      <c r="LM48" s="3"/>
      <c r="LN48" s="3"/>
      <c r="LO48" s="3"/>
      <c r="LP48" s="3"/>
      <c r="LQ48" s="3"/>
      <c r="LR48" s="3"/>
      <c r="LS48" s="3"/>
      <c r="LT48" s="3"/>
      <c r="LU48" s="3"/>
      <c r="LV48" s="3"/>
      <c r="LW48" s="3"/>
      <c r="LX48" s="3"/>
      <c r="LY48" s="3"/>
      <c r="LZ48" s="3"/>
      <c r="MA48" s="3"/>
      <c r="MB48" s="3"/>
      <c r="MC48" s="3"/>
      <c r="MD48" s="3"/>
      <c r="ME48" s="3"/>
      <c r="MF48" s="3"/>
      <c r="MG48" s="3"/>
      <c r="MH48" s="3"/>
      <c r="MI48" s="3"/>
      <c r="MJ48" s="3"/>
      <c r="MK48" s="3"/>
      <c r="ML48" s="3"/>
      <c r="MM48" s="3"/>
      <c r="MN48" s="3"/>
      <c r="MO48" s="3"/>
      <c r="MP48" s="3"/>
      <c r="MQ48" s="3"/>
      <c r="MR48" s="3"/>
      <c r="MS48" s="3"/>
      <c r="MT48" s="3"/>
      <c r="MU48" s="3"/>
      <c r="MV48" s="3"/>
      <c r="MW48" s="3"/>
      <c r="MX48" s="3"/>
      <c r="MY48" s="3"/>
      <c r="MZ48" s="3"/>
      <c r="NA48" s="3"/>
      <c r="NB48" s="3"/>
      <c r="NC48" s="3"/>
      <c r="ND48" s="3"/>
      <c r="NE48" s="3"/>
      <c r="NF48" s="3"/>
      <c r="NG48" s="3"/>
      <c r="NH48" s="3"/>
      <c r="NI48" s="3"/>
      <c r="NJ48" s="3"/>
      <c r="NK48" s="3"/>
      <c r="NL48" s="3"/>
      <c r="NM48" s="3"/>
      <c r="NN48" s="3"/>
      <c r="NO48" s="3"/>
      <c r="NP48" s="3"/>
      <c r="NQ48" s="3"/>
      <c r="NR48" s="3"/>
      <c r="NS48" s="3"/>
      <c r="NT48" s="3"/>
      <c r="NU48" s="3"/>
      <c r="NV48" s="3"/>
      <c r="NW48" s="3"/>
      <c r="NX48" s="3"/>
      <c r="NY48" s="3"/>
      <c r="NZ48" s="3"/>
      <c r="OA48" s="3"/>
      <c r="OB48" s="3"/>
      <c r="OC48" s="3"/>
      <c r="OD48" s="3"/>
      <c r="OE48" s="3"/>
      <c r="OF48" s="3"/>
      <c r="OG48" s="3"/>
      <c r="OH48" s="3"/>
      <c r="OI48" s="3"/>
      <c r="OJ48" s="3"/>
      <c r="OK48" s="3"/>
      <c r="OL48" s="3"/>
      <c r="OM48" s="3"/>
      <c r="ON48" s="3"/>
      <c r="OO48" s="3"/>
      <c r="OP48" s="3"/>
      <c r="OQ48" s="3"/>
      <c r="OR48" s="3"/>
      <c r="OS48" s="3"/>
      <c r="OT48" s="3"/>
      <c r="OU48" s="3"/>
      <c r="OV48" s="3"/>
      <c r="OW48" s="3"/>
      <c r="OX48" s="3"/>
      <c r="OY48" s="3"/>
      <c r="OZ48" s="3"/>
      <c r="PA48" s="3"/>
      <c r="PB48" s="3"/>
      <c r="PC48" s="3"/>
      <c r="PD48" s="3"/>
      <c r="PE48" s="3"/>
      <c r="PF48" s="3"/>
      <c r="PG48" s="3"/>
      <c r="PH48" s="3"/>
      <c r="PI48" s="3"/>
      <c r="PJ48" s="3"/>
      <c r="PK48" s="3"/>
      <c r="PL48" s="3"/>
      <c r="PM48" s="3"/>
      <c r="PN48" s="3"/>
      <c r="PO48" s="3"/>
      <c r="PP48" s="3"/>
      <c r="PQ48" s="3"/>
      <c r="PR48" s="3"/>
      <c r="PS48" s="3"/>
      <c r="PT48" s="3"/>
      <c r="PU48" s="3"/>
      <c r="PV48" s="3"/>
      <c r="PW48" s="3"/>
      <c r="PX48" s="3"/>
      <c r="PY48" s="3"/>
      <c r="PZ48" s="3"/>
      <c r="QA48" s="3"/>
      <c r="QB48" s="3"/>
      <c r="QC48" s="3"/>
      <c r="QD48" s="3"/>
      <c r="QE48" s="3"/>
      <c r="QF48" s="3"/>
      <c r="QG48" s="3"/>
      <c r="QH48" s="3"/>
      <c r="QI48" s="3"/>
      <c r="QJ48" s="3"/>
      <c r="QK48" s="3"/>
      <c r="QL48" s="3"/>
      <c r="QM48" s="3"/>
      <c r="QN48" s="3"/>
      <c r="QO48" s="3"/>
      <c r="QP48" s="3"/>
      <c r="QQ48" s="3"/>
      <c r="QR48" s="3"/>
      <c r="QS48" s="3"/>
      <c r="QT48" s="3"/>
      <c r="QU48" s="3"/>
      <c r="QV48" s="3"/>
      <c r="QW48" s="3"/>
      <c r="QX48" s="3"/>
      <c r="QY48" s="3"/>
      <c r="QZ48" s="3"/>
      <c r="RA48" s="3"/>
      <c r="RB48" s="3"/>
      <c r="RC48" s="3"/>
      <c r="RD48" s="3"/>
      <c r="RE48" s="3"/>
      <c r="RF48" s="3"/>
      <c r="RG48" s="3"/>
      <c r="RH48" s="3"/>
      <c r="RI48" s="3"/>
      <c r="RJ48" s="3"/>
      <c r="RK48" s="3"/>
      <c r="RL48" s="3"/>
      <c r="RM48" s="3"/>
      <c r="RN48" s="3"/>
      <c r="RO48" s="3"/>
      <c r="RP48" s="3"/>
      <c r="RQ48" s="3"/>
      <c r="RR48" s="3"/>
      <c r="RS48" s="3"/>
      <c r="RT48" s="3"/>
      <c r="RU48" s="3"/>
      <c r="RV48" s="3"/>
      <c r="RW48" s="3"/>
      <c r="RX48" s="3"/>
      <c r="RY48" s="3"/>
      <c r="RZ48" s="3"/>
      <c r="SA48" s="3"/>
      <c r="SB48" s="3"/>
      <c r="SC48" s="3"/>
      <c r="SD48" s="3"/>
      <c r="SE48" s="3"/>
      <c r="SF48" s="3"/>
      <c r="SG48" s="3"/>
      <c r="SH48" s="3"/>
      <c r="SI48" s="3"/>
      <c r="SJ48" s="3"/>
      <c r="SK48" s="3"/>
      <c r="SL48" s="3"/>
      <c r="SM48" s="3"/>
      <c r="SN48" s="3"/>
      <c r="SO48" s="3"/>
      <c r="SP48" s="3"/>
      <c r="SQ48" s="3"/>
      <c r="SR48" s="3"/>
      <c r="SS48" s="3"/>
      <c r="ST48" s="3"/>
      <c r="SU48" s="3"/>
      <c r="SV48" s="3"/>
      <c r="SW48" s="3"/>
      <c r="SX48" s="3"/>
      <c r="SY48" s="3"/>
      <c r="SZ48" s="3"/>
      <c r="TA48" s="3"/>
      <c r="TB48" s="3"/>
      <c r="TC48" s="3"/>
      <c r="TD48" s="3"/>
      <c r="TE48" s="3"/>
      <c r="TF48" s="3"/>
      <c r="TG48" s="3"/>
      <c r="TH48" s="3"/>
      <c r="TI48" s="3"/>
      <c r="TJ48" s="3"/>
      <c r="TK48" s="3"/>
      <c r="TL48" s="3"/>
      <c r="TM48" s="3"/>
      <c r="TN48" s="3"/>
      <c r="TO48" s="3"/>
      <c r="TP48" s="3"/>
      <c r="TQ48" s="3"/>
      <c r="TR48" s="3"/>
      <c r="TS48" s="3"/>
      <c r="TT48" s="3"/>
      <c r="TU48" s="3"/>
      <c r="TV48" s="3"/>
      <c r="TW48" s="3"/>
      <c r="TX48" s="3"/>
      <c r="TY48" s="3"/>
      <c r="TZ48" s="3"/>
      <c r="UA48" s="3"/>
      <c r="UB48" s="3"/>
      <c r="UC48" s="3"/>
      <c r="UD48" s="3"/>
      <c r="UE48" s="3"/>
      <c r="UF48" s="3"/>
      <c r="UG48" s="3"/>
      <c r="UH48" s="3"/>
      <c r="UI48" s="3"/>
      <c r="UJ48" s="3"/>
      <c r="UK48" s="3"/>
      <c r="UL48" s="3"/>
      <c r="UM48" s="3"/>
      <c r="UN48" s="3"/>
      <c r="UO48" s="3"/>
      <c r="UP48" s="3"/>
      <c r="UQ48" s="3"/>
      <c r="UR48" s="3"/>
      <c r="US48" s="3"/>
      <c r="UT48" s="3"/>
      <c r="UU48" s="3"/>
      <c r="UV48" s="3"/>
      <c r="UW48" s="3"/>
      <c r="UX48" s="3"/>
      <c r="UY48" s="3"/>
      <c r="UZ48" s="3"/>
      <c r="VA48" s="3"/>
      <c r="VB48" s="3"/>
      <c r="VC48" s="3"/>
      <c r="VD48" s="3"/>
      <c r="VE48" s="3"/>
      <c r="VF48" s="3"/>
      <c r="VG48" s="3"/>
      <c r="VH48" s="3"/>
      <c r="VI48" s="3"/>
      <c r="VJ48" s="3"/>
      <c r="VK48" s="3"/>
      <c r="VL48" s="3"/>
      <c r="VM48" s="3"/>
      <c r="VN48" s="3"/>
      <c r="VO48" s="3"/>
      <c r="VP48" s="3"/>
      <c r="VQ48" s="3"/>
      <c r="VR48" s="3"/>
      <c r="VS48" s="3"/>
      <c r="VT48" s="3"/>
      <c r="VU48" s="3"/>
      <c r="VV48" s="3"/>
      <c r="VW48" s="3"/>
      <c r="VX48" s="3"/>
      <c r="VY48" s="3"/>
      <c r="VZ48" s="3"/>
      <c r="WA48" s="3"/>
      <c r="WB48" s="3"/>
      <c r="WC48" s="3"/>
      <c r="WD48" s="3"/>
      <c r="WE48" s="3"/>
      <c r="WF48" s="3"/>
      <c r="WG48" s="3"/>
      <c r="WH48" s="3"/>
      <c r="WI48" s="3"/>
      <c r="WJ48" s="3"/>
      <c r="WK48" s="3"/>
      <c r="WL48" s="3"/>
      <c r="WM48" s="3"/>
      <c r="WN48" s="3"/>
      <c r="WO48" s="3"/>
      <c r="WP48" s="3"/>
      <c r="WQ48" s="3"/>
      <c r="WR48" s="3"/>
      <c r="WS48" s="3"/>
      <c r="WT48" s="3"/>
      <c r="WU48" s="3"/>
      <c r="WV48" s="3"/>
      <c r="WW48" s="3"/>
      <c r="WX48" s="3"/>
      <c r="WY48" s="3"/>
      <c r="WZ48" s="3"/>
      <c r="XA48" s="3"/>
      <c r="XB48" s="3"/>
      <c r="XC48" s="3"/>
      <c r="XD48" s="3"/>
      <c r="XE48" s="3"/>
      <c r="XF48" s="3"/>
      <c r="XG48" s="3"/>
      <c r="XH48" s="3"/>
      <c r="XI48" s="3"/>
      <c r="XJ48" s="3"/>
      <c r="XK48" s="3"/>
      <c r="XL48" s="3"/>
      <c r="XM48" s="3"/>
      <c r="XN48" s="3"/>
      <c r="XO48" s="3"/>
      <c r="XP48" s="3"/>
      <c r="XQ48" s="3"/>
      <c r="XR48" s="3"/>
      <c r="XS48" s="3"/>
      <c r="XT48" s="3"/>
      <c r="XU48" s="3"/>
      <c r="XV48" s="3"/>
      <c r="XW48" s="3"/>
      <c r="XX48" s="3"/>
      <c r="XY48" s="3"/>
      <c r="XZ48" s="3"/>
      <c r="YA48" s="3"/>
      <c r="YB48" s="3"/>
      <c r="YC48" s="3"/>
      <c r="YD48" s="3"/>
      <c r="YE48" s="3"/>
      <c r="YF48" s="3"/>
      <c r="YG48" s="3"/>
      <c r="YH48" s="3"/>
      <c r="YI48" s="3"/>
      <c r="YJ48" s="3"/>
      <c r="YK48" s="3"/>
      <c r="YL48" s="3"/>
      <c r="YM48" s="3"/>
      <c r="YN48" s="3"/>
      <c r="YO48" s="3"/>
      <c r="YP48" s="3"/>
      <c r="YQ48" s="3"/>
      <c r="YR48" s="3"/>
      <c r="YS48" s="3"/>
      <c r="YT48" s="3"/>
      <c r="YU48" s="3"/>
      <c r="YV48" s="3"/>
      <c r="YW48" s="3"/>
      <c r="YX48" s="3"/>
      <c r="YY48" s="3"/>
      <c r="YZ48" s="3"/>
      <c r="ZA48" s="3"/>
      <c r="ZB48" s="3"/>
      <c r="ZC48" s="3"/>
      <c r="ZD48" s="3"/>
      <c r="ZE48" s="3"/>
      <c r="ZF48" s="3"/>
      <c r="ZG48" s="3"/>
      <c r="ZH48" s="3"/>
      <c r="ZI48" s="3"/>
      <c r="ZJ48" s="3"/>
      <c r="ZK48" s="3"/>
      <c r="ZL48" s="3"/>
      <c r="ZM48" s="3"/>
      <c r="ZN48" s="3"/>
      <c r="ZO48" s="3"/>
      <c r="ZP48" s="3"/>
      <c r="ZQ48" s="3"/>
      <c r="ZR48" s="3"/>
      <c r="ZS48" s="3"/>
      <c r="ZT48" s="3"/>
      <c r="ZU48" s="3"/>
      <c r="ZV48" s="3"/>
      <c r="ZW48" s="3"/>
      <c r="ZX48" s="3"/>
      <c r="ZY48" s="3"/>
      <c r="ZZ48" s="3"/>
      <c r="AAA48" s="3"/>
      <c r="AAB48" s="3"/>
      <c r="AAC48" s="3"/>
      <c r="AAD48" s="3"/>
      <c r="AAE48" s="3"/>
      <c r="AAF48" s="3"/>
      <c r="AAG48" s="3"/>
      <c r="AAH48" s="3"/>
      <c r="AAI48" s="3"/>
      <c r="AAJ48" s="3"/>
      <c r="AAK48" s="3"/>
      <c r="AAL48" s="3"/>
      <c r="AAM48" s="3"/>
      <c r="AAN48" s="3"/>
      <c r="AAO48" s="3"/>
      <c r="AAP48" s="3"/>
      <c r="AAQ48" s="3"/>
      <c r="AAR48" s="3"/>
      <c r="AAS48" s="3"/>
      <c r="AAT48" s="3"/>
      <c r="AAU48" s="3"/>
      <c r="AAV48" s="3"/>
      <c r="AAW48" s="3"/>
      <c r="AAX48" s="3"/>
      <c r="AAY48" s="3"/>
      <c r="AAZ48" s="3"/>
      <c r="ABA48" s="3"/>
      <c r="ABB48" s="3"/>
      <c r="ABC48" s="3"/>
      <c r="ABD48" s="3"/>
      <c r="ABE48" s="3"/>
      <c r="ABF48" s="3"/>
      <c r="ABG48" s="3"/>
      <c r="ABH48" s="3"/>
      <c r="ABI48" s="3"/>
      <c r="ABJ48" s="3"/>
      <c r="ABK48" s="3"/>
      <c r="ABL48" s="3"/>
      <c r="ABM48" s="3"/>
      <c r="ABN48" s="3"/>
      <c r="ABO48" s="3"/>
      <c r="ABP48" s="3"/>
      <c r="ABQ48" s="3"/>
      <c r="ABR48" s="3"/>
      <c r="ABS48" s="3"/>
      <c r="ABT48" s="3"/>
      <c r="ABU48" s="3"/>
      <c r="ABV48" s="3"/>
      <c r="ABW48" s="3"/>
      <c r="ABX48" s="3"/>
      <c r="ABY48" s="3"/>
      <c r="ABZ48" s="3"/>
      <c r="ACA48" s="3"/>
      <c r="ACB48" s="3"/>
      <c r="ACC48" s="3"/>
      <c r="ACD48" s="3"/>
      <c r="ACE48" s="3"/>
      <c r="ACF48" s="3"/>
      <c r="ACG48" s="3"/>
      <c r="ACH48" s="3"/>
      <c r="ACI48" s="3"/>
      <c r="ACJ48" s="3"/>
      <c r="ACK48" s="3"/>
      <c r="ACL48" s="3"/>
      <c r="ACM48" s="3"/>
      <c r="ACN48" s="3"/>
      <c r="ACO48" s="3"/>
      <c r="ACP48" s="3"/>
      <c r="ACQ48" s="3"/>
      <c r="ACR48" s="3"/>
      <c r="ACS48" s="3"/>
      <c r="ACT48" s="3"/>
      <c r="ACU48" s="3"/>
      <c r="ACV48" s="3"/>
      <c r="ACW48" s="3"/>
      <c r="ACX48" s="3"/>
      <c r="ACY48" s="3"/>
      <c r="ACZ48" s="3"/>
      <c r="ADA48" s="3"/>
      <c r="ADB48" s="3"/>
      <c r="ADC48" s="3"/>
      <c r="ADD48" s="3"/>
      <c r="ADE48" s="3"/>
      <c r="ADF48" s="3"/>
      <c r="ADG48" s="3"/>
      <c r="ADH48" s="3"/>
      <c r="ADI48" s="3"/>
      <c r="ADJ48" s="3"/>
      <c r="ADK48" s="3"/>
      <c r="ADL48" s="3"/>
      <c r="ADM48" s="3"/>
      <c r="ADN48" s="3"/>
      <c r="ADO48" s="3"/>
      <c r="ADP48" s="3"/>
      <c r="ADQ48" s="3"/>
      <c r="ADR48" s="3"/>
      <c r="ADS48" s="3"/>
      <c r="ADT48" s="3"/>
      <c r="ADU48" s="3"/>
      <c r="ADV48" s="3"/>
      <c r="ADW48" s="3"/>
      <c r="ADX48" s="3"/>
      <c r="ADY48" s="3"/>
      <c r="ADZ48" s="3"/>
      <c r="AEA48" s="3"/>
      <c r="AEB48" s="3"/>
      <c r="AEC48" s="3"/>
      <c r="AED48" s="3"/>
      <c r="AEE48" s="3"/>
      <c r="AEF48" s="3"/>
      <c r="AEG48" s="3"/>
      <c r="AEH48" s="3"/>
      <c r="AEI48" s="3"/>
      <c r="AEJ48" s="3"/>
      <c r="AEK48" s="3"/>
      <c r="AEL48" s="3"/>
      <c r="AEM48" s="3"/>
      <c r="AEN48" s="3"/>
      <c r="AEO48" s="3"/>
      <c r="AEP48" s="3"/>
      <c r="AEQ48" s="3"/>
      <c r="AER48" s="3"/>
      <c r="AES48" s="3"/>
      <c r="AET48" s="3"/>
      <c r="AEU48" s="3"/>
      <c r="AEV48" s="3"/>
      <c r="AEW48" s="3"/>
      <c r="AEX48" s="3"/>
      <c r="AEY48" s="3"/>
      <c r="AEZ48" s="3"/>
      <c r="AFA48" s="3"/>
      <c r="AFB48" s="3"/>
      <c r="AFC48" s="3"/>
      <c r="AFD48" s="3"/>
      <c r="AFE48" s="3"/>
      <c r="AFF48" s="3"/>
      <c r="AFG48" s="3"/>
      <c r="AFH48" s="3"/>
      <c r="AFI48" s="3"/>
      <c r="AFJ48" s="3"/>
      <c r="AFK48" s="3"/>
      <c r="AFL48" s="3"/>
      <c r="AFM48" s="3"/>
      <c r="AFN48" s="3"/>
      <c r="AFO48" s="3"/>
      <c r="AFP48" s="3"/>
      <c r="AFQ48" s="3"/>
      <c r="AFR48" s="3"/>
      <c r="AFS48" s="3"/>
      <c r="AFT48" s="3"/>
      <c r="AFU48" s="3"/>
      <c r="AFV48" s="3"/>
      <c r="AFW48" s="3"/>
      <c r="AFX48" s="3"/>
      <c r="AFY48" s="3"/>
      <c r="AFZ48" s="3"/>
      <c r="AGA48" s="3"/>
      <c r="AGB48" s="3"/>
      <c r="AGC48" s="3"/>
      <c r="AGD48" s="3"/>
      <c r="AGE48" s="3"/>
      <c r="AGF48" s="3"/>
      <c r="AGG48" s="3"/>
      <c r="AGH48" s="3"/>
      <c r="AGI48" s="3"/>
      <c r="AGJ48" s="3"/>
      <c r="AGK48" s="3"/>
      <c r="AGL48" s="3"/>
      <c r="AGM48" s="3"/>
      <c r="AGN48" s="3"/>
      <c r="AGO48" s="3"/>
      <c r="AGP48" s="3"/>
      <c r="AGQ48" s="3"/>
      <c r="AGR48" s="3"/>
      <c r="AGS48" s="3"/>
      <c r="AGT48" s="3"/>
      <c r="AGU48" s="3"/>
      <c r="AGV48" s="3"/>
      <c r="AGW48" s="3"/>
      <c r="AGX48" s="3"/>
      <c r="AGY48" s="3"/>
      <c r="AGZ48" s="3"/>
      <c r="AHA48" s="3"/>
      <c r="AHB48" s="3"/>
      <c r="AHC48" s="3"/>
      <c r="AHD48" s="3"/>
      <c r="AHE48" s="3"/>
      <c r="AHF48" s="3"/>
      <c r="AHG48" s="3"/>
      <c r="AHH48" s="3"/>
      <c r="AHI48" s="3"/>
      <c r="AHJ48" s="3"/>
      <c r="AHK48" s="3"/>
      <c r="AHL48" s="3"/>
      <c r="AHM48" s="3"/>
      <c r="AHN48" s="3"/>
      <c r="AHO48" s="3"/>
      <c r="AHP48" s="3"/>
      <c r="AHQ48" s="3"/>
      <c r="AHR48" s="3"/>
      <c r="AHS48" s="3"/>
      <c r="AHT48" s="3"/>
      <c r="AHU48" s="3"/>
      <c r="AHV48" s="3"/>
      <c r="AHW48" s="3"/>
      <c r="AHX48" s="3"/>
      <c r="AHY48" s="3"/>
      <c r="AHZ48" s="3"/>
      <c r="AIA48" s="3"/>
      <c r="AIB48" s="3"/>
      <c r="AIC48" s="3"/>
      <c r="AID48" s="3"/>
      <c r="AIE48" s="3"/>
      <c r="AIF48" s="3"/>
      <c r="AIG48" s="3"/>
      <c r="AIH48" s="3"/>
      <c r="AII48" s="3"/>
      <c r="AIJ48" s="3"/>
      <c r="AIK48" s="3"/>
      <c r="AIL48" s="3"/>
      <c r="AIM48" s="3"/>
      <c r="AIN48" s="3"/>
      <c r="AIO48" s="3"/>
      <c r="AIP48" s="3"/>
      <c r="AIQ48" s="3"/>
      <c r="AIR48" s="3"/>
      <c r="AIS48" s="3"/>
      <c r="AIT48" s="3"/>
      <c r="AIU48" s="3"/>
      <c r="AIV48" s="3"/>
      <c r="AIW48" s="3"/>
      <c r="AIX48" s="3"/>
      <c r="AIY48" s="3"/>
      <c r="AIZ48" s="3"/>
      <c r="AJA48" s="3"/>
      <c r="AJB48" s="3"/>
      <c r="AJC48" s="3"/>
      <c r="AJD48" s="3"/>
      <c r="AJE48" s="3"/>
      <c r="AJF48" s="3"/>
      <c r="AJG48" s="3"/>
      <c r="AJH48" s="3"/>
      <c r="AJI48" s="3"/>
      <c r="AJJ48" s="3"/>
      <c r="AJK48" s="3"/>
      <c r="AJL48" s="3"/>
      <c r="AJM48" s="3"/>
      <c r="AJN48" s="3"/>
      <c r="AJO48" s="3"/>
      <c r="AJP48" s="3"/>
      <c r="AJQ48" s="3"/>
      <c r="AJR48" s="3"/>
      <c r="AJS48" s="3"/>
      <c r="AJT48" s="3"/>
      <c r="AJU48" s="3"/>
      <c r="AJV48" s="3"/>
      <c r="AJW48" s="3"/>
      <c r="AJX48" s="3"/>
      <c r="AJY48" s="3"/>
      <c r="AJZ48" s="3"/>
      <c r="AKA48" s="3"/>
      <c r="AKB48" s="3"/>
      <c r="AKC48" s="3"/>
      <c r="AKD48" s="3"/>
      <c r="AKE48" s="3"/>
      <c r="AKF48" s="3"/>
      <c r="AKG48" s="3"/>
      <c r="AKH48" s="3"/>
      <c r="AKI48" s="3"/>
      <c r="AKJ48" s="3"/>
      <c r="AKK48" s="3"/>
      <c r="AKL48" s="3"/>
      <c r="AKM48" s="3"/>
      <c r="AKN48" s="3"/>
      <c r="AKO48" s="3"/>
      <c r="AKP48" s="3"/>
      <c r="AKQ48" s="3"/>
      <c r="AKR48" s="3"/>
      <c r="AKS48" s="3"/>
      <c r="AKT48" s="3"/>
      <c r="AKU48" s="3"/>
      <c r="AKV48" s="3"/>
      <c r="AKW48" s="3"/>
      <c r="AKX48" s="3"/>
      <c r="AKY48" s="3"/>
      <c r="AKZ48" s="3"/>
      <c r="ALA48" s="3"/>
      <c r="ALB48" s="3"/>
      <c r="ALC48" s="3"/>
      <c r="ALD48" s="3"/>
      <c r="ALE48" s="3"/>
      <c r="ALF48" s="3"/>
      <c r="ALG48" s="3"/>
      <c r="ALH48" s="3"/>
      <c r="ALI48" s="3"/>
      <c r="ALJ48" s="3"/>
      <c r="ALK48" s="3"/>
      <c r="ALL48" s="3"/>
      <c r="ALM48" s="3"/>
      <c r="ALN48" s="3"/>
      <c r="ALO48" s="3"/>
      <c r="ALP48" s="3"/>
      <c r="ALQ48" s="3"/>
      <c r="ALR48" s="3"/>
      <c r="ALS48" s="3"/>
      <c r="ALT48" s="3"/>
      <c r="ALU48" s="3"/>
      <c r="ALV48" s="3"/>
      <c r="ALW48" s="3"/>
      <c r="ALX48" s="3"/>
      <c r="ALY48" s="3"/>
      <c r="ALZ48" s="3"/>
      <c r="AMA48" s="3"/>
      <c r="AMB48" s="3"/>
      <c r="AMC48" s="3"/>
      <c r="AMD48" s="3"/>
    </row>
    <row r="49" spans="1:1018" ht="14.65" customHeight="1" x14ac:dyDescent="0.25">
      <c r="A49" s="13" t="s">
        <v>249</v>
      </c>
      <c r="B49" s="13"/>
      <c r="C49" s="13" t="s">
        <v>250</v>
      </c>
      <c r="D49" s="13" t="s">
        <v>251</v>
      </c>
      <c r="E49" s="14" t="s">
        <v>155</v>
      </c>
      <c r="F49" s="13" t="s">
        <v>41</v>
      </c>
      <c r="G49" s="15" t="s">
        <v>42</v>
      </c>
      <c r="H49" s="15" t="s">
        <v>77</v>
      </c>
      <c r="I49" s="15" t="s">
        <v>136</v>
      </c>
      <c r="J49" s="16" t="s">
        <v>45</v>
      </c>
      <c r="K49" s="16" t="s">
        <v>45</v>
      </c>
      <c r="L49" s="17"/>
      <c r="M49" s="17"/>
      <c r="N49" s="18">
        <v>3100000</v>
      </c>
      <c r="O49" s="18">
        <v>1600000</v>
      </c>
      <c r="P49" s="19">
        <v>54.27</v>
      </c>
      <c r="Q49" s="20">
        <v>3</v>
      </c>
      <c r="R49" s="20">
        <v>4</v>
      </c>
      <c r="S49" s="20">
        <v>3</v>
      </c>
      <c r="T49" s="21">
        <v>6</v>
      </c>
      <c r="U49" s="22">
        <v>636</v>
      </c>
      <c r="V49" s="23">
        <v>67.918000000000006</v>
      </c>
      <c r="W49" s="36">
        <v>7.93</v>
      </c>
      <c r="X49" s="39"/>
      <c r="Y49" s="39"/>
    </row>
    <row r="50" spans="1:1018" ht="14.65" customHeight="1" x14ac:dyDescent="0.25">
      <c r="A50" s="13" t="s">
        <v>252</v>
      </c>
      <c r="B50" s="13" t="s">
        <v>253</v>
      </c>
      <c r="C50" s="13" t="s">
        <v>134</v>
      </c>
      <c r="D50" s="13" t="s">
        <v>254</v>
      </c>
      <c r="E50" s="14" t="s">
        <v>86</v>
      </c>
      <c r="F50" s="13" t="s">
        <v>41</v>
      </c>
      <c r="G50" s="15" t="s">
        <v>42</v>
      </c>
      <c r="H50" s="15" t="s">
        <v>77</v>
      </c>
      <c r="I50" s="15" t="s">
        <v>136</v>
      </c>
      <c r="J50" s="16">
        <v>1.3273589343863299</v>
      </c>
      <c r="K50" s="16">
        <v>0.76805092347931803</v>
      </c>
      <c r="L50" s="18">
        <v>1600000</v>
      </c>
      <c r="M50" s="18">
        <v>5800000</v>
      </c>
      <c r="N50" s="18">
        <v>18000000</v>
      </c>
      <c r="O50" s="18">
        <v>34000000</v>
      </c>
      <c r="P50" s="19">
        <v>2636</v>
      </c>
      <c r="Q50" s="20">
        <v>24</v>
      </c>
      <c r="R50" s="20">
        <v>150</v>
      </c>
      <c r="S50" s="20">
        <v>20</v>
      </c>
      <c r="T50" s="21">
        <v>43</v>
      </c>
      <c r="U50" s="22">
        <v>747</v>
      </c>
      <c r="V50" s="23">
        <v>85.718000000000004</v>
      </c>
      <c r="W50" s="36">
        <v>6.23</v>
      </c>
      <c r="X50" s="39" t="s">
        <v>633</v>
      </c>
      <c r="Y50" s="39" t="s">
        <v>633</v>
      </c>
    </row>
    <row r="51" spans="1:1018" ht="14.65" customHeight="1" x14ac:dyDescent="0.25">
      <c r="A51" s="13" t="s">
        <v>271</v>
      </c>
      <c r="B51" s="13" t="s">
        <v>272</v>
      </c>
      <c r="C51" s="13" t="s">
        <v>273</v>
      </c>
      <c r="D51" s="13" t="s">
        <v>274</v>
      </c>
      <c r="E51" s="14" t="s">
        <v>58</v>
      </c>
      <c r="F51" s="13" t="s">
        <v>41</v>
      </c>
      <c r="G51" s="15" t="s">
        <v>42</v>
      </c>
      <c r="H51" s="15" t="s">
        <v>77</v>
      </c>
      <c r="I51" s="15" t="s">
        <v>136</v>
      </c>
      <c r="J51" s="16" t="s">
        <v>45</v>
      </c>
      <c r="K51" s="16" t="s">
        <v>45</v>
      </c>
      <c r="L51" s="17"/>
      <c r="M51" s="17"/>
      <c r="N51" s="18">
        <v>2400000</v>
      </c>
      <c r="O51" s="18">
        <v>1100000</v>
      </c>
      <c r="P51" s="19">
        <v>73</v>
      </c>
      <c r="Q51" s="20">
        <v>2</v>
      </c>
      <c r="R51" s="20">
        <v>4</v>
      </c>
      <c r="S51" s="20">
        <v>2</v>
      </c>
      <c r="T51" s="21">
        <v>2</v>
      </c>
      <c r="U51" s="22">
        <v>876</v>
      </c>
      <c r="V51" s="23">
        <v>90.701999999999998</v>
      </c>
      <c r="W51" s="36">
        <v>7.4</v>
      </c>
      <c r="X51" s="39" t="s">
        <v>633</v>
      </c>
      <c r="Y51" s="39"/>
    </row>
    <row r="52" spans="1:1018" ht="14.65" customHeight="1" x14ac:dyDescent="0.25">
      <c r="A52" s="13" t="s">
        <v>330</v>
      </c>
      <c r="B52" s="13" t="s">
        <v>331</v>
      </c>
      <c r="C52" s="13" t="s">
        <v>65</v>
      </c>
      <c r="D52" s="13"/>
      <c r="E52" s="14" t="s">
        <v>86</v>
      </c>
      <c r="F52" s="13" t="s">
        <v>41</v>
      </c>
      <c r="G52" s="15" t="s">
        <v>42</v>
      </c>
      <c r="H52" s="15" t="s">
        <v>77</v>
      </c>
      <c r="I52" s="15" t="s">
        <v>136</v>
      </c>
      <c r="J52" s="16" t="s">
        <v>45</v>
      </c>
      <c r="K52" s="16" t="s">
        <v>45</v>
      </c>
      <c r="L52" s="17"/>
      <c r="M52" s="17"/>
      <c r="N52" s="18">
        <v>8300000</v>
      </c>
      <c r="O52" s="18">
        <v>4800000</v>
      </c>
      <c r="P52" s="19">
        <v>453</v>
      </c>
      <c r="Q52" s="20">
        <v>5</v>
      </c>
      <c r="R52" s="20">
        <v>16</v>
      </c>
      <c r="S52" s="20">
        <v>5</v>
      </c>
      <c r="T52" s="21">
        <v>20</v>
      </c>
      <c r="U52" s="22">
        <v>545</v>
      </c>
      <c r="V52" s="23">
        <v>54.997</v>
      </c>
      <c r="W52" s="36">
        <v>5.6</v>
      </c>
      <c r="X52" s="39"/>
      <c r="Y52" s="39"/>
    </row>
    <row r="53" spans="1:1018" ht="14.65" customHeight="1" x14ac:dyDescent="0.25">
      <c r="A53" s="13" t="s">
        <v>335</v>
      </c>
      <c r="B53" s="13" t="s">
        <v>336</v>
      </c>
      <c r="C53" s="13" t="s">
        <v>337</v>
      </c>
      <c r="D53" s="13"/>
      <c r="E53" s="14" t="s">
        <v>58</v>
      </c>
      <c r="F53" s="13" t="s">
        <v>41</v>
      </c>
      <c r="G53" s="15" t="s">
        <v>42</v>
      </c>
      <c r="H53" s="15" t="s">
        <v>77</v>
      </c>
      <c r="I53" s="15" t="s">
        <v>136</v>
      </c>
      <c r="J53" s="16" t="s">
        <v>45</v>
      </c>
      <c r="K53" s="16" t="s">
        <v>45</v>
      </c>
      <c r="L53" s="17"/>
      <c r="M53" s="17"/>
      <c r="N53" s="18">
        <v>5700000</v>
      </c>
      <c r="O53" s="18">
        <v>2300000</v>
      </c>
      <c r="P53" s="19">
        <v>188</v>
      </c>
      <c r="Q53" s="20">
        <v>6</v>
      </c>
      <c r="R53" s="20">
        <v>12</v>
      </c>
      <c r="S53" s="20">
        <v>5</v>
      </c>
      <c r="T53" s="21">
        <v>17</v>
      </c>
      <c r="U53" s="22">
        <v>404</v>
      </c>
      <c r="V53" s="23">
        <v>44.783999999999999</v>
      </c>
      <c r="W53" s="36">
        <v>6.8</v>
      </c>
      <c r="X53" s="39" t="s">
        <v>633</v>
      </c>
      <c r="Y53" s="39"/>
    </row>
    <row r="54" spans="1:1018" ht="14.65" customHeight="1" x14ac:dyDescent="0.25">
      <c r="A54" s="13" t="s">
        <v>344</v>
      </c>
      <c r="B54" s="13" t="s">
        <v>345</v>
      </c>
      <c r="C54" s="13" t="s">
        <v>65</v>
      </c>
      <c r="D54" s="24"/>
      <c r="E54" s="14" t="s">
        <v>40</v>
      </c>
      <c r="F54" s="13" t="s">
        <v>41</v>
      </c>
      <c r="G54" s="15" t="s">
        <v>42</v>
      </c>
      <c r="H54" s="15" t="s">
        <v>77</v>
      </c>
      <c r="I54" s="15" t="s">
        <v>136</v>
      </c>
      <c r="J54" s="16" t="s">
        <v>45</v>
      </c>
      <c r="K54" s="16" t="s">
        <v>45</v>
      </c>
      <c r="L54" s="17"/>
      <c r="M54" s="17"/>
      <c r="N54" s="18">
        <v>12000000</v>
      </c>
      <c r="O54" s="18">
        <v>11000000</v>
      </c>
      <c r="P54" s="19">
        <v>97.95</v>
      </c>
      <c r="Q54" s="20">
        <v>4</v>
      </c>
      <c r="R54" s="20">
        <v>10</v>
      </c>
      <c r="S54" s="20">
        <v>4</v>
      </c>
      <c r="T54" s="21">
        <v>11</v>
      </c>
      <c r="U54" s="22">
        <v>626</v>
      </c>
      <c r="V54" s="23">
        <v>68.191999999999993</v>
      </c>
      <c r="W54" s="36">
        <v>6.7</v>
      </c>
      <c r="X54" s="39"/>
      <c r="Y54" s="39"/>
    </row>
    <row r="55" spans="1:1018" ht="14.65" customHeight="1" x14ac:dyDescent="0.25">
      <c r="A55" s="13" t="s">
        <v>352</v>
      </c>
      <c r="B55" s="13" t="s">
        <v>353</v>
      </c>
      <c r="C55" s="13" t="s">
        <v>92</v>
      </c>
      <c r="D55" s="13"/>
      <c r="E55" s="14" t="s">
        <v>58</v>
      </c>
      <c r="F55" s="13" t="s">
        <v>41</v>
      </c>
      <c r="G55" s="15" t="s">
        <v>42</v>
      </c>
      <c r="H55" s="15" t="s">
        <v>77</v>
      </c>
      <c r="I55" s="15" t="s">
        <v>136</v>
      </c>
      <c r="J55" s="16">
        <v>1.33579210192319</v>
      </c>
      <c r="K55" s="16">
        <v>1.20012949992312</v>
      </c>
      <c r="L55" s="18">
        <v>3000000</v>
      </c>
      <c r="M55" s="18">
        <v>4100000</v>
      </c>
      <c r="N55" s="18">
        <v>49000000</v>
      </c>
      <c r="O55" s="18">
        <v>65000000</v>
      </c>
      <c r="P55" s="19">
        <v>1101</v>
      </c>
      <c r="Q55" s="20">
        <v>4</v>
      </c>
      <c r="R55" s="20">
        <v>41</v>
      </c>
      <c r="S55" s="20">
        <v>4</v>
      </c>
      <c r="T55" s="21">
        <v>53.448275862069003</v>
      </c>
      <c r="U55" s="22">
        <v>174</v>
      </c>
      <c r="V55" s="23">
        <v>17.908999999999999</v>
      </c>
      <c r="W55" s="36">
        <v>7.06</v>
      </c>
      <c r="X55" s="39" t="s">
        <v>633</v>
      </c>
      <c r="Y55" s="39"/>
    </row>
    <row r="56" spans="1:1018" ht="14.65" customHeight="1" x14ac:dyDescent="0.25">
      <c r="A56" s="13" t="s">
        <v>354</v>
      </c>
      <c r="B56" s="13" t="s">
        <v>355</v>
      </c>
      <c r="C56" s="13" t="s">
        <v>65</v>
      </c>
      <c r="D56" s="13"/>
      <c r="E56" s="14" t="s">
        <v>40</v>
      </c>
      <c r="F56" s="13" t="s">
        <v>41</v>
      </c>
      <c r="G56" s="15" t="s">
        <v>42</v>
      </c>
      <c r="H56" s="15" t="s">
        <v>77</v>
      </c>
      <c r="I56" s="15" t="s">
        <v>136</v>
      </c>
      <c r="J56" s="16" t="s">
        <v>45</v>
      </c>
      <c r="K56" s="16" t="s">
        <v>45</v>
      </c>
      <c r="L56" s="17"/>
      <c r="M56" s="17"/>
      <c r="N56" s="18">
        <v>21000000</v>
      </c>
      <c r="O56" s="18">
        <v>15000000</v>
      </c>
      <c r="P56" s="19">
        <v>2039</v>
      </c>
      <c r="Q56" s="20">
        <v>20</v>
      </c>
      <c r="R56" s="20">
        <v>142</v>
      </c>
      <c r="S56" s="20">
        <v>20</v>
      </c>
      <c r="T56" s="21">
        <v>59</v>
      </c>
      <c r="U56" s="22">
        <v>498</v>
      </c>
      <c r="V56" s="23">
        <v>53.838999999999999</v>
      </c>
      <c r="W56" s="36">
        <v>6.18</v>
      </c>
      <c r="X56" s="39" t="s">
        <v>633</v>
      </c>
      <c r="Y56" s="39" t="s">
        <v>633</v>
      </c>
    </row>
    <row r="57" spans="1:1018" ht="14.65" customHeight="1" x14ac:dyDescent="0.25">
      <c r="A57" s="13" t="s">
        <v>356</v>
      </c>
      <c r="B57" s="13" t="s">
        <v>357</v>
      </c>
      <c r="C57" s="13" t="s">
        <v>92</v>
      </c>
      <c r="D57" s="13"/>
      <c r="E57" s="14" t="s">
        <v>58</v>
      </c>
      <c r="F57" s="13" t="s">
        <v>41</v>
      </c>
      <c r="G57" s="15" t="s">
        <v>42</v>
      </c>
      <c r="H57" s="15" t="s">
        <v>77</v>
      </c>
      <c r="I57" s="15" t="s">
        <v>136</v>
      </c>
      <c r="J57" s="16" t="s">
        <v>45</v>
      </c>
      <c r="K57" s="16">
        <v>1.4227635923970701</v>
      </c>
      <c r="L57" s="17"/>
      <c r="M57" s="18">
        <v>1700000</v>
      </c>
      <c r="N57" s="18">
        <v>36000000</v>
      </c>
      <c r="O57" s="18">
        <v>45000000</v>
      </c>
      <c r="P57" s="19">
        <v>1514</v>
      </c>
      <c r="Q57" s="20">
        <v>14</v>
      </c>
      <c r="R57" s="20">
        <v>94</v>
      </c>
      <c r="S57" s="20">
        <v>14</v>
      </c>
      <c r="T57" s="21">
        <v>38.758389261745002</v>
      </c>
      <c r="U57" s="22">
        <v>596</v>
      </c>
      <c r="V57" s="23">
        <v>62.133000000000003</v>
      </c>
      <c r="W57" s="36">
        <v>5.58</v>
      </c>
      <c r="X57" s="39"/>
      <c r="Y57" s="39"/>
    </row>
    <row r="58" spans="1:1018" ht="14.65" customHeight="1" x14ac:dyDescent="0.25">
      <c r="A58" s="13" t="s">
        <v>379</v>
      </c>
      <c r="B58" s="13" t="s">
        <v>380</v>
      </c>
      <c r="C58" s="13" t="s">
        <v>65</v>
      </c>
      <c r="D58" s="13"/>
      <c r="E58" s="14" t="s">
        <v>86</v>
      </c>
      <c r="F58" s="13" t="s">
        <v>41</v>
      </c>
      <c r="G58" s="15" t="s">
        <v>42</v>
      </c>
      <c r="H58" s="15" t="s">
        <v>77</v>
      </c>
      <c r="I58" s="15" t="s">
        <v>136</v>
      </c>
      <c r="J58" s="16" t="s">
        <v>45</v>
      </c>
      <c r="K58" s="16" t="s">
        <v>45</v>
      </c>
      <c r="L58" s="17"/>
      <c r="M58" s="17"/>
      <c r="N58" s="18">
        <v>4100000</v>
      </c>
      <c r="O58" s="18">
        <v>4100000</v>
      </c>
      <c r="P58" s="19">
        <v>127</v>
      </c>
      <c r="Q58" s="20">
        <v>2</v>
      </c>
      <c r="R58" s="20">
        <v>7</v>
      </c>
      <c r="S58" s="20">
        <v>2</v>
      </c>
      <c r="T58" s="21">
        <v>6</v>
      </c>
      <c r="U58" s="22">
        <v>446</v>
      </c>
      <c r="V58" s="23">
        <v>49.219000000000001</v>
      </c>
      <c r="W58" s="36">
        <v>5.63</v>
      </c>
      <c r="X58" s="39"/>
      <c r="Y58" s="39"/>
    </row>
    <row r="59" spans="1:1018" ht="14.65" customHeight="1" x14ac:dyDescent="0.25">
      <c r="A59" s="13" t="s">
        <v>383</v>
      </c>
      <c r="B59" s="13"/>
      <c r="C59" s="13" t="s">
        <v>384</v>
      </c>
      <c r="D59" s="13" t="s">
        <v>385</v>
      </c>
      <c r="E59" s="14" t="s">
        <v>86</v>
      </c>
      <c r="F59" s="13" t="s">
        <v>41</v>
      </c>
      <c r="G59" s="15" t="s">
        <v>42</v>
      </c>
      <c r="H59" s="15" t="s">
        <v>77</v>
      </c>
      <c r="I59" s="15" t="s">
        <v>136</v>
      </c>
      <c r="J59" s="16" t="s">
        <v>45</v>
      </c>
      <c r="K59" s="16" t="s">
        <v>45</v>
      </c>
      <c r="L59" s="17"/>
      <c r="M59" s="17"/>
      <c r="N59" s="18">
        <v>2100000</v>
      </c>
      <c r="O59" s="18">
        <v>4800000</v>
      </c>
      <c r="P59" s="19">
        <v>275</v>
      </c>
      <c r="Q59" s="20">
        <v>7</v>
      </c>
      <c r="R59" s="20">
        <v>15</v>
      </c>
      <c r="S59" s="20">
        <v>7</v>
      </c>
      <c r="T59" s="21">
        <v>15</v>
      </c>
      <c r="U59" s="22">
        <v>690</v>
      </c>
      <c r="V59" s="23">
        <v>78.138999999999996</v>
      </c>
      <c r="W59" s="36">
        <v>6.23</v>
      </c>
      <c r="X59" s="39"/>
      <c r="Y59" s="39"/>
    </row>
    <row r="60" spans="1:1018" ht="14.65" customHeight="1" x14ac:dyDescent="0.25">
      <c r="A60" s="13" t="s">
        <v>412</v>
      </c>
      <c r="B60" s="13" t="s">
        <v>413</v>
      </c>
      <c r="C60" s="13" t="s">
        <v>414</v>
      </c>
      <c r="D60" s="13" t="s">
        <v>415</v>
      </c>
      <c r="E60" s="14" t="s">
        <v>40</v>
      </c>
      <c r="F60" s="13" t="s">
        <v>41</v>
      </c>
      <c r="G60" s="15" t="s">
        <v>42</v>
      </c>
      <c r="H60" s="15" t="s">
        <v>77</v>
      </c>
      <c r="I60" s="15" t="s">
        <v>136</v>
      </c>
      <c r="J60" s="16">
        <v>1.6320232147054099</v>
      </c>
      <c r="K60" s="16">
        <v>0.79588001734407499</v>
      </c>
      <c r="L60" s="18">
        <v>35000000</v>
      </c>
      <c r="M60" s="18">
        <v>240000000</v>
      </c>
      <c r="N60" s="18">
        <v>1800000000</v>
      </c>
      <c r="O60" s="18">
        <v>1500000000</v>
      </c>
      <c r="P60" s="19">
        <v>67637</v>
      </c>
      <c r="Q60" s="20">
        <v>62</v>
      </c>
      <c r="R60" s="20">
        <v>2808</v>
      </c>
      <c r="S60" s="20">
        <v>62</v>
      </c>
      <c r="T60" s="21">
        <v>80.225988700564997</v>
      </c>
      <c r="U60" s="22">
        <v>708</v>
      </c>
      <c r="V60" s="23">
        <v>74.606999999999999</v>
      </c>
      <c r="W60" s="36">
        <v>9.16</v>
      </c>
      <c r="X60" s="39" t="s">
        <v>633</v>
      </c>
      <c r="Y60" s="39"/>
    </row>
    <row r="61" spans="1:1018" ht="14.65" customHeight="1" x14ac:dyDescent="0.25">
      <c r="A61" s="13" t="s">
        <v>428</v>
      </c>
      <c r="B61" s="13" t="s">
        <v>429</v>
      </c>
      <c r="C61" s="13" t="s">
        <v>65</v>
      </c>
      <c r="D61" s="13"/>
      <c r="E61" s="14" t="s">
        <v>86</v>
      </c>
      <c r="F61" s="13" t="s">
        <v>41</v>
      </c>
      <c r="G61" s="15" t="s">
        <v>42</v>
      </c>
      <c r="H61" s="15" t="s">
        <v>77</v>
      </c>
      <c r="I61" s="15" t="s">
        <v>136</v>
      </c>
      <c r="J61" s="16" t="s">
        <v>45</v>
      </c>
      <c r="K61" s="16" t="s">
        <v>45</v>
      </c>
      <c r="L61" s="17"/>
      <c r="M61" s="17"/>
      <c r="N61" s="18">
        <v>580000</v>
      </c>
      <c r="O61" s="18">
        <v>3200000</v>
      </c>
      <c r="P61" s="19">
        <v>155</v>
      </c>
      <c r="Q61" s="20">
        <v>14</v>
      </c>
      <c r="R61" s="20">
        <v>24</v>
      </c>
      <c r="S61" s="20">
        <v>14</v>
      </c>
      <c r="T61" s="21">
        <v>20</v>
      </c>
      <c r="U61" s="22">
        <v>1574</v>
      </c>
      <c r="V61" s="23">
        <v>158.024</v>
      </c>
      <c r="W61" s="36">
        <v>5.43</v>
      </c>
      <c r="X61" s="39"/>
      <c r="Y61" s="39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  <c r="FC61" s="26"/>
      <c r="FD61" s="26"/>
      <c r="FE61" s="26"/>
      <c r="FF61" s="26"/>
      <c r="FG61" s="26"/>
      <c r="FH61" s="26"/>
      <c r="FI61" s="26"/>
      <c r="FJ61" s="26"/>
      <c r="FK61" s="26"/>
      <c r="FL61" s="26"/>
      <c r="FM61" s="26"/>
      <c r="FN61" s="26"/>
      <c r="FO61" s="26"/>
      <c r="FP61" s="26"/>
      <c r="FQ61" s="26"/>
      <c r="FR61" s="26"/>
      <c r="FS61" s="26"/>
      <c r="FT61" s="26"/>
      <c r="FU61" s="26"/>
      <c r="FV61" s="26"/>
      <c r="FW61" s="26"/>
      <c r="FX61" s="26"/>
      <c r="FY61" s="26"/>
      <c r="FZ61" s="26"/>
      <c r="GA61" s="26"/>
      <c r="GB61" s="26"/>
      <c r="GC61" s="26"/>
      <c r="GD61" s="26"/>
      <c r="GE61" s="26"/>
      <c r="GF61" s="26"/>
      <c r="GG61" s="26"/>
      <c r="GH61" s="26"/>
      <c r="GI61" s="26"/>
      <c r="GJ61" s="26"/>
      <c r="GK61" s="26"/>
      <c r="GL61" s="26"/>
      <c r="GM61" s="26"/>
      <c r="GN61" s="26"/>
      <c r="GO61" s="26"/>
      <c r="GP61" s="26"/>
      <c r="GQ61" s="26"/>
      <c r="GR61" s="26"/>
      <c r="GS61" s="26"/>
      <c r="GT61" s="26"/>
      <c r="GU61" s="26"/>
      <c r="GV61" s="26"/>
      <c r="GW61" s="26"/>
      <c r="GX61" s="26"/>
      <c r="GY61" s="26"/>
      <c r="GZ61" s="26"/>
      <c r="HA61" s="26"/>
      <c r="HB61" s="26"/>
      <c r="HC61" s="26"/>
      <c r="HD61" s="26"/>
      <c r="HE61" s="26"/>
      <c r="HF61" s="26"/>
      <c r="HG61" s="26"/>
      <c r="HH61" s="26"/>
      <c r="HI61" s="26"/>
      <c r="HJ61" s="26"/>
      <c r="HK61" s="26"/>
      <c r="HL61" s="26"/>
      <c r="HM61" s="26"/>
      <c r="HN61" s="26"/>
      <c r="HO61" s="26"/>
      <c r="HP61" s="26"/>
      <c r="HQ61" s="26"/>
      <c r="HR61" s="26"/>
      <c r="HS61" s="26"/>
      <c r="HT61" s="26"/>
      <c r="HU61" s="26"/>
      <c r="HV61" s="26"/>
      <c r="HW61" s="26"/>
      <c r="HX61" s="26"/>
      <c r="HY61" s="26"/>
      <c r="HZ61" s="26"/>
      <c r="IA61" s="26"/>
      <c r="IB61" s="26"/>
      <c r="IC61" s="26"/>
      <c r="ID61" s="26"/>
      <c r="IE61" s="26"/>
      <c r="IF61" s="26"/>
      <c r="IG61" s="26"/>
      <c r="IH61" s="26"/>
      <c r="II61" s="26"/>
      <c r="IJ61" s="26"/>
      <c r="IK61" s="26"/>
      <c r="IL61" s="26"/>
      <c r="IM61" s="26"/>
      <c r="IN61" s="26"/>
      <c r="IO61" s="26"/>
      <c r="IP61" s="26"/>
      <c r="IQ61" s="26"/>
      <c r="IR61" s="26"/>
      <c r="IS61" s="26"/>
      <c r="IT61" s="26"/>
      <c r="IU61" s="26"/>
      <c r="IV61" s="26"/>
      <c r="IW61" s="26"/>
      <c r="IX61" s="26"/>
      <c r="IY61" s="26"/>
      <c r="IZ61" s="26"/>
      <c r="JA61" s="26"/>
      <c r="JB61" s="26"/>
      <c r="JC61" s="26"/>
      <c r="JD61" s="26"/>
      <c r="JE61" s="26"/>
      <c r="JF61" s="26"/>
      <c r="JG61" s="26"/>
      <c r="JH61" s="26"/>
      <c r="JI61" s="26"/>
      <c r="JJ61" s="26"/>
      <c r="JK61" s="26"/>
      <c r="JL61" s="26"/>
      <c r="JM61" s="26"/>
      <c r="JN61" s="26"/>
      <c r="JO61" s="26"/>
      <c r="JP61" s="26"/>
      <c r="JQ61" s="26"/>
      <c r="JR61" s="26"/>
      <c r="JS61" s="26"/>
      <c r="JT61" s="26"/>
      <c r="JU61" s="26"/>
      <c r="JV61" s="26"/>
      <c r="JW61" s="26"/>
      <c r="JX61" s="26"/>
      <c r="JY61" s="26"/>
      <c r="JZ61" s="26"/>
      <c r="KA61" s="26"/>
      <c r="KB61" s="26"/>
      <c r="KC61" s="26"/>
      <c r="KD61" s="26"/>
      <c r="KE61" s="26"/>
      <c r="KF61" s="26"/>
      <c r="KG61" s="26"/>
      <c r="KH61" s="26"/>
      <c r="KI61" s="26"/>
      <c r="KJ61" s="26"/>
      <c r="KK61" s="26"/>
      <c r="KL61" s="26"/>
      <c r="KM61" s="26"/>
      <c r="KN61" s="26"/>
      <c r="KO61" s="26"/>
      <c r="KP61" s="26"/>
      <c r="KQ61" s="26"/>
      <c r="KR61" s="26"/>
      <c r="KS61" s="26"/>
      <c r="KT61" s="26"/>
      <c r="KU61" s="26"/>
      <c r="KV61" s="26"/>
      <c r="KW61" s="26"/>
      <c r="KX61" s="26"/>
      <c r="KY61" s="26"/>
      <c r="KZ61" s="26"/>
      <c r="LA61" s="26"/>
      <c r="LB61" s="26"/>
      <c r="LC61" s="26"/>
      <c r="LD61" s="26"/>
      <c r="LE61" s="26"/>
      <c r="LF61" s="26"/>
      <c r="LG61" s="26"/>
      <c r="LH61" s="26"/>
      <c r="LI61" s="26"/>
      <c r="LJ61" s="26"/>
      <c r="LK61" s="26"/>
      <c r="LL61" s="26"/>
      <c r="LM61" s="26"/>
      <c r="LN61" s="26"/>
      <c r="LO61" s="26"/>
      <c r="LP61" s="26"/>
      <c r="LQ61" s="26"/>
      <c r="LR61" s="26"/>
      <c r="LS61" s="26"/>
      <c r="LT61" s="26"/>
      <c r="LU61" s="26"/>
      <c r="LV61" s="26"/>
      <c r="LW61" s="26"/>
      <c r="LX61" s="26"/>
      <c r="LY61" s="26"/>
      <c r="LZ61" s="26"/>
      <c r="MA61" s="26"/>
      <c r="MB61" s="26"/>
      <c r="MC61" s="26"/>
      <c r="MD61" s="26"/>
      <c r="ME61" s="26"/>
      <c r="MF61" s="26"/>
      <c r="MG61" s="26"/>
      <c r="MH61" s="26"/>
      <c r="MI61" s="26"/>
      <c r="MJ61" s="26"/>
      <c r="MK61" s="26"/>
      <c r="ML61" s="26"/>
      <c r="MM61" s="26"/>
      <c r="MN61" s="26"/>
      <c r="MO61" s="26"/>
      <c r="MP61" s="26"/>
      <c r="MQ61" s="26"/>
      <c r="MR61" s="26"/>
      <c r="MS61" s="26"/>
      <c r="MT61" s="26"/>
      <c r="MU61" s="26"/>
      <c r="MV61" s="26"/>
      <c r="MW61" s="26"/>
      <c r="MX61" s="26"/>
      <c r="MY61" s="26"/>
      <c r="MZ61" s="26"/>
      <c r="NA61" s="26"/>
      <c r="NB61" s="26"/>
      <c r="NC61" s="26"/>
      <c r="ND61" s="26"/>
      <c r="NE61" s="26"/>
      <c r="NF61" s="26"/>
      <c r="NG61" s="26"/>
      <c r="NH61" s="26"/>
      <c r="NI61" s="26"/>
      <c r="NJ61" s="26"/>
      <c r="NK61" s="26"/>
      <c r="NL61" s="26"/>
      <c r="NM61" s="26"/>
      <c r="NN61" s="26"/>
      <c r="NO61" s="26"/>
      <c r="NP61" s="26"/>
      <c r="NQ61" s="26"/>
      <c r="NR61" s="26"/>
      <c r="NS61" s="26"/>
      <c r="NT61" s="26"/>
      <c r="NU61" s="26"/>
      <c r="NV61" s="26"/>
      <c r="NW61" s="26"/>
      <c r="NX61" s="26"/>
      <c r="NY61" s="26"/>
      <c r="NZ61" s="26"/>
      <c r="OA61" s="26"/>
      <c r="OB61" s="26"/>
      <c r="OC61" s="26"/>
      <c r="OD61" s="26"/>
      <c r="OE61" s="26"/>
      <c r="OF61" s="26"/>
      <c r="OG61" s="26"/>
      <c r="OH61" s="26"/>
      <c r="OI61" s="26"/>
      <c r="OJ61" s="26"/>
      <c r="OK61" s="26"/>
      <c r="OL61" s="26"/>
      <c r="OM61" s="26"/>
      <c r="ON61" s="26"/>
      <c r="OO61" s="26"/>
      <c r="OP61" s="26"/>
      <c r="OQ61" s="26"/>
      <c r="OR61" s="26"/>
      <c r="OS61" s="26"/>
      <c r="OT61" s="26"/>
      <c r="OU61" s="26"/>
      <c r="OV61" s="26"/>
      <c r="OW61" s="26"/>
      <c r="OX61" s="26"/>
      <c r="OY61" s="26"/>
      <c r="OZ61" s="26"/>
      <c r="PA61" s="26"/>
      <c r="PB61" s="26"/>
      <c r="PC61" s="26"/>
      <c r="PD61" s="26"/>
      <c r="PE61" s="26"/>
      <c r="PF61" s="26"/>
      <c r="PG61" s="26"/>
      <c r="PH61" s="26"/>
      <c r="PI61" s="26"/>
      <c r="PJ61" s="26"/>
      <c r="PK61" s="26"/>
      <c r="PL61" s="26"/>
      <c r="PM61" s="26"/>
      <c r="PN61" s="26"/>
      <c r="PO61" s="26"/>
      <c r="PP61" s="26"/>
      <c r="PQ61" s="26"/>
      <c r="PR61" s="26"/>
      <c r="PS61" s="26"/>
      <c r="PT61" s="26"/>
      <c r="PU61" s="26"/>
      <c r="PV61" s="26"/>
      <c r="PW61" s="26"/>
      <c r="PX61" s="26"/>
      <c r="PY61" s="26"/>
      <c r="PZ61" s="26"/>
      <c r="QA61" s="26"/>
      <c r="QB61" s="26"/>
      <c r="QC61" s="26"/>
      <c r="QD61" s="26"/>
      <c r="QE61" s="26"/>
      <c r="QF61" s="26"/>
      <c r="QG61" s="26"/>
      <c r="QH61" s="26"/>
      <c r="QI61" s="26"/>
      <c r="QJ61" s="26"/>
      <c r="QK61" s="26"/>
      <c r="QL61" s="26"/>
      <c r="QM61" s="26"/>
      <c r="QN61" s="26"/>
      <c r="QO61" s="26"/>
      <c r="QP61" s="26"/>
      <c r="QQ61" s="26"/>
      <c r="QR61" s="26"/>
      <c r="QS61" s="26"/>
      <c r="QT61" s="26"/>
      <c r="QU61" s="26"/>
      <c r="QV61" s="26"/>
      <c r="QW61" s="26"/>
      <c r="QX61" s="26"/>
      <c r="QY61" s="26"/>
      <c r="QZ61" s="26"/>
      <c r="RA61" s="26"/>
      <c r="RB61" s="26"/>
      <c r="RC61" s="26"/>
      <c r="RD61" s="26"/>
      <c r="RE61" s="26"/>
      <c r="RF61" s="26"/>
      <c r="RG61" s="26"/>
      <c r="RH61" s="26"/>
      <c r="RI61" s="26"/>
      <c r="RJ61" s="26"/>
      <c r="RK61" s="26"/>
      <c r="RL61" s="26"/>
      <c r="RM61" s="26"/>
      <c r="RN61" s="26"/>
      <c r="RO61" s="26"/>
      <c r="RP61" s="26"/>
      <c r="RQ61" s="26"/>
      <c r="RR61" s="26"/>
      <c r="RS61" s="26"/>
      <c r="RT61" s="26"/>
      <c r="RU61" s="26"/>
      <c r="RV61" s="26"/>
      <c r="RW61" s="26"/>
      <c r="RX61" s="26"/>
      <c r="RY61" s="26"/>
      <c r="RZ61" s="26"/>
      <c r="SA61" s="26"/>
      <c r="SB61" s="26"/>
      <c r="SC61" s="26"/>
      <c r="SD61" s="26"/>
      <c r="SE61" s="26"/>
      <c r="SF61" s="26"/>
      <c r="SG61" s="26"/>
      <c r="SH61" s="26"/>
      <c r="SI61" s="26"/>
      <c r="SJ61" s="26"/>
      <c r="SK61" s="26"/>
      <c r="SL61" s="26"/>
      <c r="SM61" s="26"/>
      <c r="SN61" s="26"/>
      <c r="SO61" s="26"/>
      <c r="SP61" s="26"/>
      <c r="SQ61" s="26"/>
      <c r="SR61" s="26"/>
      <c r="SS61" s="26"/>
      <c r="ST61" s="26"/>
      <c r="SU61" s="26"/>
      <c r="SV61" s="26"/>
      <c r="SW61" s="26"/>
      <c r="SX61" s="26"/>
      <c r="SY61" s="26"/>
      <c r="SZ61" s="26"/>
      <c r="TA61" s="26"/>
      <c r="TB61" s="26"/>
      <c r="TC61" s="26"/>
      <c r="TD61" s="26"/>
      <c r="TE61" s="26"/>
      <c r="TF61" s="26"/>
      <c r="TG61" s="26"/>
      <c r="TH61" s="26"/>
      <c r="TI61" s="26"/>
      <c r="TJ61" s="26"/>
      <c r="TK61" s="26"/>
      <c r="TL61" s="26"/>
      <c r="TM61" s="26"/>
      <c r="TN61" s="26"/>
      <c r="TO61" s="26"/>
      <c r="TP61" s="26"/>
      <c r="TQ61" s="26"/>
      <c r="TR61" s="26"/>
      <c r="TS61" s="26"/>
      <c r="TT61" s="26"/>
      <c r="TU61" s="26"/>
      <c r="TV61" s="26"/>
      <c r="TW61" s="26"/>
      <c r="TX61" s="26"/>
      <c r="TY61" s="26"/>
      <c r="TZ61" s="26"/>
      <c r="UA61" s="26"/>
      <c r="UB61" s="26"/>
      <c r="UC61" s="26"/>
      <c r="UD61" s="26"/>
      <c r="UE61" s="26"/>
      <c r="UF61" s="26"/>
      <c r="UG61" s="26"/>
      <c r="UH61" s="26"/>
      <c r="UI61" s="26"/>
      <c r="UJ61" s="26"/>
      <c r="UK61" s="26"/>
      <c r="UL61" s="26"/>
      <c r="UM61" s="26"/>
      <c r="UN61" s="26"/>
      <c r="UO61" s="26"/>
      <c r="UP61" s="26"/>
      <c r="UQ61" s="26"/>
      <c r="UR61" s="26"/>
      <c r="US61" s="26"/>
      <c r="UT61" s="26"/>
      <c r="UU61" s="26"/>
      <c r="UV61" s="26"/>
      <c r="UW61" s="26"/>
      <c r="UX61" s="26"/>
      <c r="UY61" s="26"/>
      <c r="UZ61" s="26"/>
      <c r="VA61" s="26"/>
      <c r="VB61" s="26"/>
      <c r="VC61" s="26"/>
      <c r="VD61" s="26"/>
      <c r="VE61" s="26"/>
      <c r="VF61" s="26"/>
      <c r="VG61" s="26"/>
      <c r="VH61" s="26"/>
      <c r="VI61" s="26"/>
      <c r="VJ61" s="26"/>
      <c r="VK61" s="26"/>
      <c r="VL61" s="26"/>
      <c r="VM61" s="26"/>
      <c r="VN61" s="26"/>
      <c r="VO61" s="26"/>
      <c r="VP61" s="26"/>
      <c r="VQ61" s="26"/>
      <c r="VR61" s="26"/>
      <c r="VS61" s="26"/>
      <c r="VT61" s="26"/>
      <c r="VU61" s="26"/>
      <c r="VV61" s="26"/>
      <c r="VW61" s="26"/>
      <c r="VX61" s="26"/>
      <c r="VY61" s="26"/>
      <c r="VZ61" s="26"/>
      <c r="WA61" s="26"/>
      <c r="WB61" s="26"/>
      <c r="WC61" s="26"/>
      <c r="WD61" s="26"/>
      <c r="WE61" s="26"/>
      <c r="WF61" s="26"/>
      <c r="WG61" s="26"/>
      <c r="WH61" s="26"/>
      <c r="WI61" s="26"/>
      <c r="WJ61" s="26"/>
      <c r="WK61" s="26"/>
      <c r="WL61" s="26"/>
      <c r="WM61" s="26"/>
      <c r="WN61" s="26"/>
      <c r="WO61" s="26"/>
      <c r="WP61" s="26"/>
      <c r="WQ61" s="26"/>
      <c r="WR61" s="26"/>
      <c r="WS61" s="26"/>
      <c r="WT61" s="26"/>
      <c r="WU61" s="26"/>
      <c r="WV61" s="26"/>
      <c r="WW61" s="26"/>
      <c r="WX61" s="26"/>
      <c r="WY61" s="26"/>
      <c r="WZ61" s="26"/>
      <c r="XA61" s="26"/>
      <c r="XB61" s="26"/>
      <c r="XC61" s="26"/>
      <c r="XD61" s="26"/>
      <c r="XE61" s="26"/>
      <c r="XF61" s="26"/>
      <c r="XG61" s="26"/>
      <c r="XH61" s="26"/>
      <c r="XI61" s="26"/>
      <c r="XJ61" s="26"/>
      <c r="XK61" s="26"/>
      <c r="XL61" s="26"/>
      <c r="XM61" s="26"/>
      <c r="XN61" s="26"/>
      <c r="XO61" s="26"/>
      <c r="XP61" s="26"/>
      <c r="XQ61" s="26"/>
      <c r="XR61" s="26"/>
      <c r="XS61" s="26"/>
      <c r="XT61" s="26"/>
      <c r="XU61" s="26"/>
      <c r="XV61" s="26"/>
      <c r="XW61" s="26"/>
      <c r="XX61" s="26"/>
      <c r="XY61" s="26"/>
      <c r="XZ61" s="26"/>
      <c r="YA61" s="26"/>
      <c r="YB61" s="26"/>
      <c r="YC61" s="26"/>
      <c r="YD61" s="26"/>
      <c r="YE61" s="26"/>
      <c r="YF61" s="26"/>
      <c r="YG61" s="26"/>
      <c r="YH61" s="26"/>
      <c r="YI61" s="26"/>
      <c r="YJ61" s="26"/>
      <c r="YK61" s="26"/>
      <c r="YL61" s="26"/>
      <c r="YM61" s="26"/>
      <c r="YN61" s="26"/>
      <c r="YO61" s="26"/>
      <c r="YP61" s="26"/>
      <c r="YQ61" s="26"/>
      <c r="YR61" s="26"/>
      <c r="YS61" s="26"/>
      <c r="YT61" s="26"/>
      <c r="YU61" s="26"/>
      <c r="YV61" s="26"/>
      <c r="YW61" s="26"/>
      <c r="YX61" s="26"/>
      <c r="YY61" s="26"/>
      <c r="YZ61" s="26"/>
      <c r="ZA61" s="26"/>
      <c r="ZB61" s="26"/>
      <c r="ZC61" s="26"/>
      <c r="ZD61" s="26"/>
      <c r="ZE61" s="26"/>
      <c r="ZF61" s="26"/>
      <c r="ZG61" s="26"/>
      <c r="ZH61" s="26"/>
      <c r="ZI61" s="26"/>
      <c r="ZJ61" s="26"/>
      <c r="ZK61" s="26"/>
      <c r="ZL61" s="26"/>
      <c r="ZM61" s="26"/>
      <c r="ZN61" s="26"/>
      <c r="ZO61" s="26"/>
      <c r="ZP61" s="26"/>
      <c r="ZQ61" s="26"/>
      <c r="ZR61" s="26"/>
      <c r="ZS61" s="26"/>
      <c r="ZT61" s="26"/>
      <c r="ZU61" s="26"/>
      <c r="ZV61" s="26"/>
      <c r="ZW61" s="26"/>
      <c r="ZX61" s="26"/>
      <c r="ZY61" s="26"/>
      <c r="ZZ61" s="26"/>
      <c r="AAA61" s="26"/>
      <c r="AAB61" s="26"/>
      <c r="AAC61" s="26"/>
      <c r="AAD61" s="26"/>
      <c r="AAE61" s="26"/>
      <c r="AAF61" s="26"/>
      <c r="AAG61" s="26"/>
      <c r="AAH61" s="26"/>
      <c r="AAI61" s="26"/>
      <c r="AAJ61" s="26"/>
      <c r="AAK61" s="26"/>
      <c r="AAL61" s="26"/>
      <c r="AAM61" s="26"/>
      <c r="AAN61" s="26"/>
      <c r="AAO61" s="26"/>
      <c r="AAP61" s="26"/>
      <c r="AAQ61" s="26"/>
      <c r="AAR61" s="26"/>
      <c r="AAS61" s="26"/>
      <c r="AAT61" s="26"/>
      <c r="AAU61" s="26"/>
      <c r="AAV61" s="26"/>
      <c r="AAW61" s="26"/>
      <c r="AAX61" s="26"/>
      <c r="AAY61" s="26"/>
      <c r="AAZ61" s="26"/>
      <c r="ABA61" s="26"/>
      <c r="ABB61" s="26"/>
      <c r="ABC61" s="26"/>
      <c r="ABD61" s="26"/>
      <c r="ABE61" s="26"/>
      <c r="ABF61" s="26"/>
      <c r="ABG61" s="26"/>
      <c r="ABH61" s="26"/>
      <c r="ABI61" s="26"/>
      <c r="ABJ61" s="26"/>
      <c r="ABK61" s="26"/>
      <c r="ABL61" s="26"/>
      <c r="ABM61" s="26"/>
      <c r="ABN61" s="26"/>
      <c r="ABO61" s="26"/>
      <c r="ABP61" s="26"/>
      <c r="ABQ61" s="26"/>
      <c r="ABR61" s="26"/>
      <c r="ABS61" s="26"/>
      <c r="ABT61" s="26"/>
      <c r="ABU61" s="26"/>
      <c r="ABV61" s="26"/>
      <c r="ABW61" s="26"/>
      <c r="ABX61" s="26"/>
      <c r="ABY61" s="26"/>
      <c r="ABZ61" s="26"/>
      <c r="ACA61" s="26"/>
      <c r="ACB61" s="26"/>
      <c r="ACC61" s="26"/>
      <c r="ACD61" s="26"/>
      <c r="ACE61" s="26"/>
      <c r="ACF61" s="26"/>
      <c r="ACG61" s="26"/>
      <c r="ACH61" s="26"/>
      <c r="ACI61" s="26"/>
      <c r="ACJ61" s="26"/>
      <c r="ACK61" s="26"/>
      <c r="ACL61" s="26"/>
      <c r="ACM61" s="26"/>
      <c r="ACN61" s="26"/>
      <c r="ACO61" s="26"/>
      <c r="ACP61" s="26"/>
      <c r="ACQ61" s="26"/>
      <c r="ACR61" s="26"/>
      <c r="ACS61" s="26"/>
      <c r="ACT61" s="26"/>
      <c r="ACU61" s="26"/>
      <c r="ACV61" s="26"/>
      <c r="ACW61" s="26"/>
      <c r="ACX61" s="26"/>
      <c r="ACY61" s="26"/>
      <c r="ACZ61" s="26"/>
      <c r="ADA61" s="26"/>
      <c r="ADB61" s="26"/>
      <c r="ADC61" s="26"/>
      <c r="ADD61" s="26"/>
      <c r="ADE61" s="26"/>
      <c r="ADF61" s="26"/>
      <c r="ADG61" s="26"/>
      <c r="ADH61" s="26"/>
      <c r="ADI61" s="26"/>
      <c r="ADJ61" s="26"/>
      <c r="ADK61" s="26"/>
      <c r="ADL61" s="26"/>
      <c r="ADM61" s="26"/>
      <c r="ADN61" s="26"/>
      <c r="ADO61" s="26"/>
      <c r="ADP61" s="26"/>
      <c r="ADQ61" s="26"/>
      <c r="ADR61" s="26"/>
      <c r="ADS61" s="26"/>
      <c r="ADT61" s="26"/>
      <c r="ADU61" s="26"/>
      <c r="ADV61" s="26"/>
      <c r="ADW61" s="26"/>
      <c r="ADX61" s="26"/>
      <c r="ADY61" s="26"/>
      <c r="ADZ61" s="26"/>
      <c r="AEA61" s="26"/>
      <c r="AEB61" s="26"/>
      <c r="AEC61" s="26"/>
      <c r="AED61" s="26"/>
      <c r="AEE61" s="26"/>
      <c r="AEF61" s="26"/>
      <c r="AEG61" s="26"/>
      <c r="AEH61" s="26"/>
      <c r="AEI61" s="26"/>
      <c r="AEJ61" s="26"/>
      <c r="AEK61" s="26"/>
      <c r="AEL61" s="26"/>
      <c r="AEM61" s="26"/>
      <c r="AEN61" s="26"/>
      <c r="AEO61" s="26"/>
      <c r="AEP61" s="26"/>
      <c r="AEQ61" s="26"/>
      <c r="AER61" s="26"/>
      <c r="AES61" s="26"/>
      <c r="AET61" s="26"/>
      <c r="AEU61" s="26"/>
      <c r="AEV61" s="26"/>
      <c r="AEW61" s="26"/>
      <c r="AEX61" s="26"/>
      <c r="AEY61" s="26"/>
      <c r="AEZ61" s="26"/>
      <c r="AFA61" s="26"/>
      <c r="AFB61" s="26"/>
      <c r="AFC61" s="26"/>
      <c r="AFD61" s="26"/>
      <c r="AFE61" s="26"/>
      <c r="AFF61" s="26"/>
      <c r="AFG61" s="26"/>
      <c r="AFH61" s="26"/>
      <c r="AFI61" s="26"/>
      <c r="AFJ61" s="26"/>
      <c r="AFK61" s="26"/>
      <c r="AFL61" s="26"/>
      <c r="AFM61" s="26"/>
      <c r="AFN61" s="26"/>
      <c r="AFO61" s="26"/>
      <c r="AFP61" s="26"/>
      <c r="AFQ61" s="26"/>
      <c r="AFR61" s="26"/>
      <c r="AFS61" s="26"/>
      <c r="AFT61" s="26"/>
      <c r="AFU61" s="26"/>
      <c r="AFV61" s="26"/>
      <c r="AFW61" s="26"/>
      <c r="AFX61" s="26"/>
      <c r="AFY61" s="26"/>
      <c r="AFZ61" s="26"/>
      <c r="AGA61" s="26"/>
      <c r="AGB61" s="26"/>
      <c r="AGC61" s="26"/>
      <c r="AGD61" s="26"/>
      <c r="AGE61" s="26"/>
      <c r="AGF61" s="26"/>
      <c r="AGG61" s="26"/>
      <c r="AGH61" s="26"/>
      <c r="AGI61" s="26"/>
      <c r="AGJ61" s="26"/>
      <c r="AGK61" s="26"/>
      <c r="AGL61" s="26"/>
      <c r="AGM61" s="26"/>
      <c r="AGN61" s="26"/>
      <c r="AGO61" s="26"/>
      <c r="AGP61" s="26"/>
      <c r="AGQ61" s="26"/>
      <c r="AGR61" s="26"/>
      <c r="AGS61" s="26"/>
      <c r="AGT61" s="26"/>
      <c r="AGU61" s="26"/>
      <c r="AGV61" s="26"/>
      <c r="AGW61" s="26"/>
      <c r="AGX61" s="26"/>
      <c r="AGY61" s="26"/>
      <c r="AGZ61" s="26"/>
      <c r="AHA61" s="26"/>
      <c r="AHB61" s="26"/>
      <c r="AHC61" s="26"/>
      <c r="AHD61" s="26"/>
      <c r="AHE61" s="26"/>
      <c r="AHF61" s="26"/>
      <c r="AHG61" s="26"/>
      <c r="AHH61" s="26"/>
      <c r="AHI61" s="26"/>
      <c r="AHJ61" s="26"/>
      <c r="AHK61" s="26"/>
      <c r="AHL61" s="26"/>
      <c r="AHM61" s="26"/>
      <c r="AHN61" s="26"/>
      <c r="AHO61" s="26"/>
      <c r="AHP61" s="26"/>
      <c r="AHQ61" s="26"/>
      <c r="AHR61" s="26"/>
      <c r="AHS61" s="26"/>
      <c r="AHT61" s="26"/>
      <c r="AHU61" s="26"/>
      <c r="AHV61" s="26"/>
      <c r="AHW61" s="26"/>
      <c r="AHX61" s="26"/>
      <c r="AHY61" s="26"/>
      <c r="AHZ61" s="26"/>
      <c r="AIA61" s="26"/>
      <c r="AIB61" s="26"/>
      <c r="AIC61" s="26"/>
      <c r="AID61" s="26"/>
      <c r="AIE61" s="26"/>
      <c r="AIF61" s="26"/>
      <c r="AIG61" s="26"/>
      <c r="AIH61" s="26"/>
      <c r="AII61" s="26"/>
      <c r="AIJ61" s="26"/>
      <c r="AIK61" s="26"/>
      <c r="AIL61" s="26"/>
      <c r="AIM61" s="26"/>
      <c r="AIN61" s="26"/>
      <c r="AIO61" s="26"/>
      <c r="AIP61" s="26"/>
      <c r="AIQ61" s="26"/>
      <c r="AIR61" s="26"/>
      <c r="AIS61" s="26"/>
      <c r="AIT61" s="26"/>
      <c r="AIU61" s="26"/>
      <c r="AIV61" s="26"/>
      <c r="AIW61" s="26"/>
      <c r="AIX61" s="26"/>
      <c r="AIY61" s="26"/>
      <c r="AIZ61" s="26"/>
      <c r="AJA61" s="26"/>
      <c r="AJB61" s="26"/>
      <c r="AJC61" s="26"/>
      <c r="AJD61" s="26"/>
      <c r="AJE61" s="26"/>
      <c r="AJF61" s="26"/>
      <c r="AJG61" s="26"/>
      <c r="AJH61" s="26"/>
      <c r="AJI61" s="26"/>
      <c r="AJJ61" s="26"/>
      <c r="AJK61" s="26"/>
      <c r="AJL61" s="26"/>
      <c r="AJM61" s="26"/>
      <c r="AJN61" s="26"/>
      <c r="AJO61" s="26"/>
      <c r="AJP61" s="26"/>
      <c r="AJQ61" s="26"/>
      <c r="AJR61" s="26"/>
      <c r="AJS61" s="26"/>
      <c r="AJT61" s="26"/>
      <c r="AJU61" s="26"/>
      <c r="AJV61" s="26"/>
      <c r="AJW61" s="26"/>
      <c r="AJX61" s="26"/>
      <c r="AJY61" s="26"/>
      <c r="AJZ61" s="26"/>
      <c r="AKA61" s="26"/>
      <c r="AKB61" s="26"/>
      <c r="AKC61" s="26"/>
      <c r="AKD61" s="26"/>
      <c r="AKE61" s="26"/>
      <c r="AKF61" s="26"/>
      <c r="AKG61" s="26"/>
      <c r="AKH61" s="26"/>
      <c r="AKI61" s="26"/>
      <c r="AKJ61" s="26"/>
      <c r="AKK61" s="26"/>
      <c r="AKL61" s="26"/>
      <c r="AKM61" s="26"/>
      <c r="AKN61" s="26"/>
      <c r="AKO61" s="26"/>
      <c r="AKP61" s="26"/>
      <c r="AKQ61" s="26"/>
      <c r="AKR61" s="26"/>
      <c r="AKS61" s="26"/>
      <c r="AKT61" s="26"/>
      <c r="AKU61" s="26"/>
      <c r="AKV61" s="26"/>
      <c r="AKW61" s="26"/>
      <c r="AKX61" s="26"/>
      <c r="AKY61" s="26"/>
      <c r="AKZ61" s="26"/>
      <c r="ALA61" s="26"/>
      <c r="ALB61" s="26"/>
      <c r="ALC61" s="26"/>
      <c r="ALD61" s="26"/>
      <c r="ALE61" s="26"/>
      <c r="ALF61" s="26"/>
      <c r="ALG61" s="26"/>
      <c r="ALH61" s="26"/>
      <c r="ALI61" s="26"/>
      <c r="ALJ61" s="26"/>
      <c r="ALK61" s="26"/>
      <c r="ALL61" s="26"/>
      <c r="ALM61" s="26"/>
      <c r="ALN61" s="26"/>
      <c r="ALO61" s="26"/>
      <c r="ALP61" s="26"/>
      <c r="ALQ61" s="26"/>
      <c r="ALR61" s="26"/>
      <c r="ALS61" s="26"/>
      <c r="ALT61" s="26"/>
      <c r="ALU61" s="26"/>
      <c r="ALV61" s="26"/>
      <c r="ALW61" s="26"/>
      <c r="ALX61" s="26"/>
      <c r="ALY61" s="26"/>
      <c r="ALZ61" s="26"/>
      <c r="AMA61" s="26"/>
      <c r="AMB61" s="26"/>
      <c r="AMC61" s="26"/>
      <c r="AMD61" s="26"/>
    </row>
    <row r="62" spans="1:1018" ht="14.65" customHeight="1" x14ac:dyDescent="0.25">
      <c r="A62" s="13" t="s">
        <v>443</v>
      </c>
      <c r="B62" s="13" t="s">
        <v>444</v>
      </c>
      <c r="C62" s="13" t="s">
        <v>65</v>
      </c>
      <c r="D62" s="13"/>
      <c r="E62" s="14" t="s">
        <v>58</v>
      </c>
      <c r="F62" s="13" t="s">
        <v>41</v>
      </c>
      <c r="G62" s="15" t="s">
        <v>42</v>
      </c>
      <c r="H62" s="15" t="s">
        <v>77</v>
      </c>
      <c r="I62" s="15" t="s">
        <v>136</v>
      </c>
      <c r="J62" s="16" t="s">
        <v>45</v>
      </c>
      <c r="K62" s="16">
        <v>0.769551078621726</v>
      </c>
      <c r="L62" s="17"/>
      <c r="M62" s="18">
        <v>680000</v>
      </c>
      <c r="N62" s="18">
        <v>2300000</v>
      </c>
      <c r="O62" s="18">
        <v>4000000</v>
      </c>
      <c r="P62" s="19">
        <v>446</v>
      </c>
      <c r="Q62" s="20">
        <v>9</v>
      </c>
      <c r="R62" s="20">
        <v>25</v>
      </c>
      <c r="S62" s="20">
        <v>9</v>
      </c>
      <c r="T62" s="21">
        <v>22</v>
      </c>
      <c r="U62" s="22">
        <v>577</v>
      </c>
      <c r="V62" s="23">
        <v>62.49</v>
      </c>
      <c r="W62" s="36">
        <v>4.7</v>
      </c>
      <c r="X62" s="39"/>
      <c r="Y62" s="39"/>
    </row>
    <row r="63" spans="1:1018" ht="14.65" customHeight="1" x14ac:dyDescent="0.25">
      <c r="A63" s="13" t="s">
        <v>491</v>
      </c>
      <c r="B63" s="13" t="s">
        <v>492</v>
      </c>
      <c r="C63" s="13" t="s">
        <v>65</v>
      </c>
      <c r="D63" s="13"/>
      <c r="E63" s="14" t="s">
        <v>40</v>
      </c>
      <c r="F63" s="13" t="s">
        <v>41</v>
      </c>
      <c r="G63" s="15" t="s">
        <v>42</v>
      </c>
      <c r="H63" s="15" t="s">
        <v>77</v>
      </c>
      <c r="I63" s="15" t="s">
        <v>136</v>
      </c>
      <c r="J63" s="16" t="s">
        <v>45</v>
      </c>
      <c r="K63" s="16" t="s">
        <v>45</v>
      </c>
      <c r="L63" s="17"/>
      <c r="M63" s="17"/>
      <c r="N63" s="18">
        <v>33000000</v>
      </c>
      <c r="O63" s="18">
        <v>41000000</v>
      </c>
      <c r="P63" s="19">
        <v>211</v>
      </c>
      <c r="Q63" s="20">
        <v>6</v>
      </c>
      <c r="R63" s="20">
        <v>22</v>
      </c>
      <c r="S63" s="20">
        <v>6</v>
      </c>
      <c r="T63" s="21">
        <v>51</v>
      </c>
      <c r="U63" s="22">
        <v>141</v>
      </c>
      <c r="V63" s="23">
        <v>15.685</v>
      </c>
      <c r="W63" s="36">
        <v>9.7200000000000006</v>
      </c>
      <c r="X63" s="39"/>
      <c r="Y63" s="39"/>
    </row>
    <row r="64" spans="1:1018" ht="14.65" customHeight="1" x14ac:dyDescent="0.25">
      <c r="A64" s="13" t="s">
        <v>515</v>
      </c>
      <c r="B64" s="13" t="s">
        <v>516</v>
      </c>
      <c r="C64" s="13" t="s">
        <v>414</v>
      </c>
      <c r="D64" s="13" t="s">
        <v>517</v>
      </c>
      <c r="E64" s="14" t="s">
        <v>40</v>
      </c>
      <c r="F64" s="13" t="s">
        <v>41</v>
      </c>
      <c r="G64" s="15" t="s">
        <v>42</v>
      </c>
      <c r="H64" s="15" t="s">
        <v>77</v>
      </c>
      <c r="I64" s="15" t="s">
        <v>136</v>
      </c>
      <c r="J64" s="16" t="s">
        <v>45</v>
      </c>
      <c r="K64" s="16" t="s">
        <v>45</v>
      </c>
      <c r="L64" s="17"/>
      <c r="M64" s="17"/>
      <c r="N64" s="18">
        <v>2000000</v>
      </c>
      <c r="O64" s="18">
        <v>3800000</v>
      </c>
      <c r="P64" s="19">
        <v>222</v>
      </c>
      <c r="Q64" s="20">
        <v>5</v>
      </c>
      <c r="R64" s="20">
        <v>30</v>
      </c>
      <c r="S64" s="20">
        <v>5</v>
      </c>
      <c r="T64" s="21">
        <v>11</v>
      </c>
      <c r="U64" s="22">
        <v>651</v>
      </c>
      <c r="V64" s="23">
        <v>71.11</v>
      </c>
      <c r="W64" s="36">
        <v>7.65</v>
      </c>
      <c r="X64" s="39"/>
      <c r="Y64" s="39"/>
    </row>
    <row r="65" spans="1:1021" ht="14.65" customHeight="1" x14ac:dyDescent="0.25">
      <c r="A65" s="13" t="s">
        <v>596</v>
      </c>
      <c r="B65" s="13"/>
      <c r="C65" s="13" t="s">
        <v>597</v>
      </c>
      <c r="D65" s="13" t="s">
        <v>598</v>
      </c>
      <c r="E65" s="14" t="s">
        <v>40</v>
      </c>
      <c r="F65" s="13" t="s">
        <v>41</v>
      </c>
      <c r="G65" s="15" t="s">
        <v>42</v>
      </c>
      <c r="H65" s="15" t="s">
        <v>77</v>
      </c>
      <c r="I65" s="15" t="s">
        <v>136</v>
      </c>
      <c r="J65" s="16" t="s">
        <v>45</v>
      </c>
      <c r="K65" s="16" t="s">
        <v>45</v>
      </c>
      <c r="L65" s="17"/>
      <c r="M65" s="17"/>
      <c r="N65" s="18">
        <v>3100000</v>
      </c>
      <c r="O65" s="18">
        <v>3700000</v>
      </c>
      <c r="P65" s="19">
        <v>179.45</v>
      </c>
      <c r="Q65" s="20">
        <v>7</v>
      </c>
      <c r="R65" s="20">
        <v>19</v>
      </c>
      <c r="S65" s="20">
        <v>7</v>
      </c>
      <c r="T65" s="21">
        <v>12</v>
      </c>
      <c r="U65" s="22">
        <v>875</v>
      </c>
      <c r="V65" s="23">
        <v>96.286000000000001</v>
      </c>
      <c r="W65" s="36">
        <v>6.07</v>
      </c>
      <c r="X65" s="39"/>
      <c r="Y65" s="39"/>
    </row>
    <row r="66" spans="1:1021" ht="14.65" customHeight="1" x14ac:dyDescent="0.25">
      <c r="A66" s="13" t="s">
        <v>233</v>
      </c>
      <c r="B66" s="13" t="s">
        <v>234</v>
      </c>
      <c r="C66" s="13" t="s">
        <v>235</v>
      </c>
      <c r="D66" s="13" t="s">
        <v>236</v>
      </c>
      <c r="E66" s="14" t="s">
        <v>40</v>
      </c>
      <c r="F66" s="13" t="s">
        <v>41</v>
      </c>
      <c r="G66" s="15" t="s">
        <v>42</v>
      </c>
      <c r="H66" s="15" t="s">
        <v>53</v>
      </c>
      <c r="I66" s="15" t="s">
        <v>237</v>
      </c>
      <c r="J66" s="16" t="s">
        <v>45</v>
      </c>
      <c r="K66" s="16" t="s">
        <v>45</v>
      </c>
      <c r="L66" s="17"/>
      <c r="M66" s="17"/>
      <c r="N66" s="18">
        <v>2300000</v>
      </c>
      <c r="O66" s="18">
        <v>1400000</v>
      </c>
      <c r="P66" s="19">
        <v>124.53</v>
      </c>
      <c r="Q66" s="20">
        <v>4</v>
      </c>
      <c r="R66" s="20">
        <v>10</v>
      </c>
      <c r="S66" s="20">
        <v>4</v>
      </c>
      <c r="T66" s="21">
        <v>12</v>
      </c>
      <c r="U66" s="22">
        <v>416</v>
      </c>
      <c r="V66" s="23">
        <v>46.741</v>
      </c>
      <c r="W66" s="36">
        <v>6.96</v>
      </c>
      <c r="X66" s="39"/>
      <c r="Y66" s="39"/>
    </row>
    <row r="67" spans="1:1021" ht="14.65" customHeight="1" x14ac:dyDescent="0.25">
      <c r="A67" s="13" t="s">
        <v>608</v>
      </c>
      <c r="B67" s="13"/>
      <c r="C67" s="13" t="s">
        <v>609</v>
      </c>
      <c r="D67" s="13" t="s">
        <v>610</v>
      </c>
      <c r="E67" s="14" t="s">
        <v>40</v>
      </c>
      <c r="F67" s="13" t="s">
        <v>41</v>
      </c>
      <c r="G67" s="15" t="s">
        <v>42</v>
      </c>
      <c r="H67" s="15" t="s">
        <v>53</v>
      </c>
      <c r="I67" s="15" t="s">
        <v>237</v>
      </c>
      <c r="J67" s="16">
        <v>1.5797835966168099</v>
      </c>
      <c r="K67" s="16" t="s">
        <v>45</v>
      </c>
      <c r="L67" s="18">
        <v>100000</v>
      </c>
      <c r="M67" s="17"/>
      <c r="N67" s="18">
        <v>3500000</v>
      </c>
      <c r="O67" s="18">
        <v>3800000</v>
      </c>
      <c r="P67" s="19">
        <v>192</v>
      </c>
      <c r="Q67" s="20">
        <v>6</v>
      </c>
      <c r="R67" s="20">
        <v>18</v>
      </c>
      <c r="S67" s="20">
        <v>6</v>
      </c>
      <c r="T67" s="21">
        <v>12</v>
      </c>
      <c r="U67" s="22">
        <v>754</v>
      </c>
      <c r="V67" s="23">
        <v>80.694999999999993</v>
      </c>
      <c r="W67" s="36">
        <v>8.81</v>
      </c>
      <c r="X67" s="39"/>
      <c r="Y67" s="39"/>
    </row>
    <row r="68" spans="1:1021" ht="14.65" customHeight="1" x14ac:dyDescent="0.25">
      <c r="A68" s="13" t="s">
        <v>259</v>
      </c>
      <c r="B68" s="13" t="s">
        <v>260</v>
      </c>
      <c r="C68" s="13" t="s">
        <v>261</v>
      </c>
      <c r="D68" s="13" t="s">
        <v>262</v>
      </c>
      <c r="E68" s="14" t="s">
        <v>40</v>
      </c>
      <c r="F68" s="13" t="s">
        <v>41</v>
      </c>
      <c r="G68" s="15" t="s">
        <v>42</v>
      </c>
      <c r="H68" s="15" t="s">
        <v>53</v>
      </c>
      <c r="I68" s="15" t="s">
        <v>263</v>
      </c>
      <c r="J68" s="16">
        <v>1.21467016498923</v>
      </c>
      <c r="K68" s="16">
        <v>0.769551078621726</v>
      </c>
      <c r="L68" s="18">
        <v>6100000</v>
      </c>
      <c r="M68" s="18">
        <v>17000000</v>
      </c>
      <c r="N68" s="18">
        <v>58000000</v>
      </c>
      <c r="O68" s="18">
        <v>100000000</v>
      </c>
      <c r="P68" s="19">
        <v>1190</v>
      </c>
      <c r="Q68" s="20">
        <v>7</v>
      </c>
      <c r="R68" s="20">
        <v>71</v>
      </c>
      <c r="S68" s="20">
        <v>7</v>
      </c>
      <c r="T68" s="21">
        <v>46</v>
      </c>
      <c r="U68" s="22">
        <v>246</v>
      </c>
      <c r="V68" s="23">
        <v>26.905000000000001</v>
      </c>
      <c r="W68" s="36">
        <v>8.65</v>
      </c>
      <c r="X68" s="39"/>
      <c r="Y68" s="39"/>
    </row>
    <row r="69" spans="1:1021" ht="14.65" customHeight="1" x14ac:dyDescent="0.25">
      <c r="A69" s="13" t="s">
        <v>294</v>
      </c>
      <c r="B69" s="13" t="s">
        <v>295</v>
      </c>
      <c r="C69" s="13" t="s">
        <v>261</v>
      </c>
      <c r="D69" s="13" t="s">
        <v>296</v>
      </c>
      <c r="E69" s="14" t="s">
        <v>40</v>
      </c>
      <c r="F69" s="13" t="s">
        <v>41</v>
      </c>
      <c r="G69" s="15" t="s">
        <v>42</v>
      </c>
      <c r="H69" s="15" t="s">
        <v>53</v>
      </c>
      <c r="I69" s="15" t="s">
        <v>263</v>
      </c>
      <c r="J69" s="16">
        <v>1.15970084286751</v>
      </c>
      <c r="K69" s="16">
        <v>0.75221551628924399</v>
      </c>
      <c r="L69" s="18">
        <v>9000000</v>
      </c>
      <c r="M69" s="18">
        <v>23000000</v>
      </c>
      <c r="N69" s="18">
        <v>98000000</v>
      </c>
      <c r="O69" s="18">
        <v>130000000</v>
      </c>
      <c r="P69" s="19">
        <v>2611</v>
      </c>
      <c r="Q69" s="20">
        <v>8</v>
      </c>
      <c r="R69" s="20">
        <v>114</v>
      </c>
      <c r="S69" s="20">
        <v>8</v>
      </c>
      <c r="T69" s="21">
        <v>64</v>
      </c>
      <c r="U69" s="22">
        <v>213</v>
      </c>
      <c r="V69" s="23">
        <v>22.83</v>
      </c>
      <c r="W69" s="36">
        <v>9.0399999999999991</v>
      </c>
      <c r="X69" s="39"/>
      <c r="Y69" s="39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  <c r="AEE69" s="3"/>
      <c r="AEF69" s="3"/>
      <c r="AEG69" s="3"/>
      <c r="AEH69" s="3"/>
      <c r="AEI69" s="3"/>
      <c r="AEJ69" s="3"/>
      <c r="AEK69" s="3"/>
      <c r="AEL69" s="3"/>
      <c r="AEM69" s="3"/>
      <c r="AEN69" s="3"/>
      <c r="AEO69" s="3"/>
      <c r="AEP69" s="3"/>
      <c r="AEQ69" s="3"/>
      <c r="AER69" s="3"/>
      <c r="AES69" s="3"/>
      <c r="AET69" s="3"/>
      <c r="AEU69" s="3"/>
      <c r="AEV69" s="3"/>
      <c r="AEW69" s="3"/>
      <c r="AEX69" s="3"/>
      <c r="AEY69" s="3"/>
      <c r="AEZ69" s="3"/>
      <c r="AFA69" s="3"/>
      <c r="AFB69" s="3"/>
      <c r="AFC69" s="3"/>
      <c r="AFD69" s="3"/>
      <c r="AFE69" s="3"/>
      <c r="AFF69" s="3"/>
      <c r="AFG69" s="3"/>
      <c r="AFH69" s="3"/>
      <c r="AFI69" s="3"/>
      <c r="AFJ69" s="3"/>
      <c r="AFK69" s="3"/>
      <c r="AFL69" s="3"/>
      <c r="AFM69" s="3"/>
      <c r="AFN69" s="3"/>
      <c r="AFO69" s="3"/>
      <c r="AFP69" s="3"/>
      <c r="AFQ69" s="3"/>
      <c r="AFR69" s="3"/>
      <c r="AFS69" s="3"/>
      <c r="AFT69" s="3"/>
      <c r="AFU69" s="3"/>
      <c r="AFV69" s="3"/>
      <c r="AFW69" s="3"/>
      <c r="AFX69" s="3"/>
      <c r="AFY69" s="3"/>
      <c r="AFZ69" s="3"/>
      <c r="AGA69" s="3"/>
      <c r="AGB69" s="3"/>
      <c r="AGC69" s="3"/>
      <c r="AGD69" s="3"/>
      <c r="AGE69" s="3"/>
      <c r="AGF69" s="3"/>
      <c r="AGG69" s="3"/>
      <c r="AGH69" s="3"/>
      <c r="AGI69" s="3"/>
      <c r="AGJ69" s="3"/>
      <c r="AGK69" s="3"/>
      <c r="AGL69" s="3"/>
      <c r="AGM69" s="3"/>
      <c r="AGN69" s="3"/>
      <c r="AGO69" s="3"/>
      <c r="AGP69" s="3"/>
      <c r="AGQ69" s="3"/>
      <c r="AGR69" s="3"/>
      <c r="AGS69" s="3"/>
      <c r="AGT69" s="3"/>
      <c r="AGU69" s="3"/>
      <c r="AGV69" s="3"/>
      <c r="AGW69" s="3"/>
      <c r="AGX69" s="3"/>
      <c r="AGY69" s="3"/>
      <c r="AGZ69" s="3"/>
      <c r="AHA69" s="3"/>
      <c r="AHB69" s="3"/>
      <c r="AHC69" s="3"/>
      <c r="AHD69" s="3"/>
      <c r="AHE69" s="3"/>
      <c r="AHF69" s="3"/>
      <c r="AHG69" s="3"/>
      <c r="AHH69" s="3"/>
      <c r="AHI69" s="3"/>
      <c r="AHJ69" s="3"/>
      <c r="AHK69" s="3"/>
      <c r="AHL69" s="3"/>
      <c r="AHM69" s="3"/>
      <c r="AHN69" s="3"/>
      <c r="AHO69" s="3"/>
      <c r="AHP69" s="3"/>
      <c r="AHQ69" s="3"/>
      <c r="AHR69" s="3"/>
      <c r="AHS69" s="3"/>
      <c r="AHT69" s="3"/>
      <c r="AHU69" s="3"/>
      <c r="AHV69" s="3"/>
      <c r="AHW69" s="3"/>
      <c r="AHX69" s="3"/>
      <c r="AHY69" s="3"/>
      <c r="AHZ69" s="3"/>
      <c r="AIA69" s="3"/>
      <c r="AIB69" s="3"/>
      <c r="AIC69" s="3"/>
      <c r="AID69" s="3"/>
      <c r="AIE69" s="3"/>
      <c r="AIF69" s="3"/>
      <c r="AIG69" s="3"/>
      <c r="AIH69" s="3"/>
      <c r="AII69" s="3"/>
      <c r="AIJ69" s="3"/>
      <c r="AIK69" s="3"/>
      <c r="AIL69" s="3"/>
      <c r="AIM69" s="3"/>
      <c r="AIN69" s="3"/>
      <c r="AIO69" s="3"/>
      <c r="AIP69" s="3"/>
      <c r="AIQ69" s="3"/>
      <c r="AIR69" s="3"/>
      <c r="AIS69" s="3"/>
      <c r="AIT69" s="3"/>
      <c r="AIU69" s="3"/>
      <c r="AIV69" s="3"/>
      <c r="AIW69" s="3"/>
      <c r="AIX69" s="3"/>
      <c r="AIY69" s="3"/>
      <c r="AIZ69" s="3"/>
      <c r="AJA69" s="3"/>
      <c r="AJB69" s="3"/>
      <c r="AJC69" s="3"/>
      <c r="AJD69" s="3"/>
      <c r="AJE69" s="3"/>
      <c r="AJF69" s="3"/>
      <c r="AJG69" s="3"/>
      <c r="AJH69" s="3"/>
      <c r="AJI69" s="3"/>
      <c r="AJJ69" s="3"/>
      <c r="AJK69" s="3"/>
      <c r="AJL69" s="3"/>
      <c r="AJM69" s="3"/>
      <c r="AJN69" s="3"/>
      <c r="AJO69" s="3"/>
      <c r="AJP69" s="3"/>
      <c r="AJQ69" s="3"/>
      <c r="AJR69" s="3"/>
      <c r="AJS69" s="3"/>
      <c r="AJT69" s="3"/>
      <c r="AJU69" s="3"/>
      <c r="AJV69" s="3"/>
      <c r="AJW69" s="3"/>
      <c r="AJX69" s="3"/>
      <c r="AJY69" s="3"/>
      <c r="AJZ69" s="3"/>
      <c r="AKA69" s="3"/>
      <c r="AKB69" s="3"/>
      <c r="AKC69" s="3"/>
      <c r="AKD69" s="3"/>
      <c r="AKE69" s="3"/>
      <c r="AKF69" s="3"/>
      <c r="AKG69" s="3"/>
      <c r="AKH69" s="3"/>
      <c r="AKI69" s="3"/>
      <c r="AKJ69" s="3"/>
      <c r="AKK69" s="3"/>
      <c r="AKL69" s="3"/>
      <c r="AKM69" s="3"/>
      <c r="AKN69" s="3"/>
      <c r="AKO69" s="3"/>
      <c r="AKP69" s="3"/>
      <c r="AKQ69" s="3"/>
      <c r="AKR69" s="3"/>
      <c r="AKS69" s="3"/>
      <c r="AKT69" s="3"/>
      <c r="AKU69" s="3"/>
      <c r="AKV69" s="3"/>
      <c r="AKW69" s="3"/>
      <c r="AKX69" s="3"/>
      <c r="AKY69" s="3"/>
      <c r="AKZ69" s="3"/>
      <c r="ALA69" s="3"/>
      <c r="ALB69" s="3"/>
      <c r="ALC69" s="3"/>
      <c r="ALD69" s="3"/>
      <c r="ALE69" s="3"/>
      <c r="ALF69" s="3"/>
      <c r="ALG69" s="3"/>
      <c r="ALH69" s="3"/>
      <c r="ALI69" s="3"/>
      <c r="ALJ69" s="3"/>
      <c r="ALK69" s="3"/>
      <c r="ALL69" s="3"/>
      <c r="ALM69" s="3"/>
      <c r="ALN69" s="3"/>
      <c r="ALO69" s="3"/>
      <c r="ALP69" s="3"/>
      <c r="ALQ69" s="3"/>
      <c r="ALR69" s="3"/>
      <c r="ALS69" s="3"/>
      <c r="ALT69" s="3"/>
      <c r="ALU69" s="3"/>
      <c r="ALV69" s="3"/>
      <c r="ALW69" s="3"/>
      <c r="ALX69" s="3"/>
      <c r="ALY69" s="3"/>
      <c r="ALZ69" s="3"/>
      <c r="AMA69" s="3"/>
      <c r="AMB69" s="3"/>
      <c r="AMC69" s="3"/>
      <c r="AMD69" s="3"/>
    </row>
    <row r="70" spans="1:1021" ht="14.65" customHeight="1" x14ac:dyDescent="0.25">
      <c r="A70" s="13" t="s">
        <v>363</v>
      </c>
      <c r="B70" s="13" t="s">
        <v>364</v>
      </c>
      <c r="C70" s="13" t="s">
        <v>365</v>
      </c>
      <c r="D70" s="13" t="s">
        <v>366</v>
      </c>
      <c r="E70" s="14" t="s">
        <v>40</v>
      </c>
      <c r="F70" s="13" t="s">
        <v>41</v>
      </c>
      <c r="G70" s="15" t="s">
        <v>42</v>
      </c>
      <c r="H70" s="15" t="s">
        <v>53</v>
      </c>
      <c r="I70" s="15" t="s">
        <v>263</v>
      </c>
      <c r="J70" s="16" t="s">
        <v>45</v>
      </c>
      <c r="K70" s="16" t="s">
        <v>45</v>
      </c>
      <c r="L70" s="17"/>
      <c r="M70" s="17"/>
      <c r="N70" s="18">
        <v>43000000</v>
      </c>
      <c r="O70" s="18">
        <v>88000000</v>
      </c>
      <c r="P70" s="19">
        <v>1346</v>
      </c>
      <c r="Q70" s="20">
        <v>9</v>
      </c>
      <c r="R70" s="20">
        <v>47</v>
      </c>
      <c r="S70" s="20">
        <v>9</v>
      </c>
      <c r="T70" s="21">
        <v>52.5</v>
      </c>
      <c r="U70" s="22">
        <v>280</v>
      </c>
      <c r="V70" s="23">
        <v>29.79</v>
      </c>
      <c r="W70" s="36">
        <v>6.2</v>
      </c>
      <c r="X70" s="39" t="s">
        <v>633</v>
      </c>
      <c r="Y70" s="39"/>
    </row>
    <row r="71" spans="1:1021" ht="14.65" customHeight="1" x14ac:dyDescent="0.25">
      <c r="A71" s="13" t="s">
        <v>396</v>
      </c>
      <c r="B71" s="13" t="s">
        <v>397</v>
      </c>
      <c r="C71" s="13" t="s">
        <v>261</v>
      </c>
      <c r="D71" s="13" t="s">
        <v>398</v>
      </c>
      <c r="E71" s="14" t="s">
        <v>40</v>
      </c>
      <c r="F71" s="13" t="s">
        <v>41</v>
      </c>
      <c r="G71" s="15" t="s">
        <v>42</v>
      </c>
      <c r="H71" s="15" t="s">
        <v>53</v>
      </c>
      <c r="I71" s="15" t="s">
        <v>263</v>
      </c>
      <c r="J71" s="16" t="s">
        <v>45</v>
      </c>
      <c r="K71" s="16" t="s">
        <v>45</v>
      </c>
      <c r="L71" s="17"/>
      <c r="M71" s="17"/>
      <c r="N71" s="18">
        <v>67000000</v>
      </c>
      <c r="O71" s="18">
        <v>50000000</v>
      </c>
      <c r="P71" s="19">
        <v>659</v>
      </c>
      <c r="Q71" s="20">
        <v>10</v>
      </c>
      <c r="R71" s="20">
        <v>40</v>
      </c>
      <c r="S71" s="20">
        <v>6</v>
      </c>
      <c r="T71" s="21">
        <v>47</v>
      </c>
      <c r="U71" s="22">
        <v>259</v>
      </c>
      <c r="V71" s="23">
        <v>28.207000000000001</v>
      </c>
      <c r="W71" s="36">
        <v>4.9800000000000004</v>
      </c>
      <c r="X71" s="39" t="s">
        <v>633</v>
      </c>
      <c r="Y71" s="39"/>
    </row>
    <row r="72" spans="1:1021" s="3" customFormat="1" ht="14.65" customHeight="1" x14ac:dyDescent="0.25">
      <c r="A72" s="13" t="s">
        <v>558</v>
      </c>
      <c r="B72" s="13" t="s">
        <v>559</v>
      </c>
      <c r="C72" s="13" t="s">
        <v>560</v>
      </c>
      <c r="D72" s="13" t="s">
        <v>561</v>
      </c>
      <c r="E72" s="14" t="s">
        <v>40</v>
      </c>
      <c r="F72" s="13" t="s">
        <v>41</v>
      </c>
      <c r="G72" s="15" t="s">
        <v>42</v>
      </c>
      <c r="H72" s="15" t="s">
        <v>53</v>
      </c>
      <c r="I72" s="15" t="s">
        <v>263</v>
      </c>
      <c r="J72" s="16">
        <v>0.97651890415047704</v>
      </c>
      <c r="K72" s="16">
        <v>1.21387981994508</v>
      </c>
      <c r="L72" s="18">
        <v>1900000</v>
      </c>
      <c r="M72" s="18">
        <v>1100000</v>
      </c>
      <c r="N72" s="18">
        <v>26000000</v>
      </c>
      <c r="O72" s="18">
        <v>18000000</v>
      </c>
      <c r="P72" s="19">
        <v>348</v>
      </c>
      <c r="Q72" s="20">
        <v>4</v>
      </c>
      <c r="R72" s="20">
        <v>22</v>
      </c>
      <c r="S72" s="20">
        <v>4</v>
      </c>
      <c r="T72" s="21">
        <v>19</v>
      </c>
      <c r="U72" s="22">
        <v>249</v>
      </c>
      <c r="V72" s="23">
        <v>27.475000000000001</v>
      </c>
      <c r="W72" s="36">
        <v>6.15</v>
      </c>
      <c r="X72" s="39"/>
      <c r="Y72" s="39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  <c r="AMB72"/>
      <c r="AMC72"/>
      <c r="AMD72"/>
      <c r="AME72"/>
      <c r="AMF72"/>
      <c r="AMG72"/>
    </row>
    <row r="73" spans="1:1021" ht="14.65" customHeight="1" x14ac:dyDescent="0.25">
      <c r="A73" s="13" t="s">
        <v>582</v>
      </c>
      <c r="B73" s="13" t="s">
        <v>583</v>
      </c>
      <c r="C73" s="13" t="s">
        <v>261</v>
      </c>
      <c r="D73" s="13" t="s">
        <v>584</v>
      </c>
      <c r="E73" s="14" t="s">
        <v>40</v>
      </c>
      <c r="F73" s="13" t="s">
        <v>41</v>
      </c>
      <c r="G73" s="15" t="s">
        <v>42</v>
      </c>
      <c r="H73" s="15" t="s">
        <v>53</v>
      </c>
      <c r="I73" s="15" t="s">
        <v>263</v>
      </c>
      <c r="J73" s="16">
        <v>1.0917703733556501</v>
      </c>
      <c r="K73" s="16">
        <v>0.97979661391171302</v>
      </c>
      <c r="L73" s="18">
        <v>17000000</v>
      </c>
      <c r="M73" s="18">
        <v>22000000</v>
      </c>
      <c r="N73" s="18">
        <v>110000000</v>
      </c>
      <c r="O73" s="18">
        <v>210000000</v>
      </c>
      <c r="P73" s="19">
        <v>2367</v>
      </c>
      <c r="Q73" s="20">
        <v>10</v>
      </c>
      <c r="R73" s="20">
        <v>137</v>
      </c>
      <c r="S73" s="20">
        <v>10</v>
      </c>
      <c r="T73" s="21">
        <v>60</v>
      </c>
      <c r="U73" s="22">
        <v>257</v>
      </c>
      <c r="V73" s="23">
        <v>27.763999999999999</v>
      </c>
      <c r="W73" s="36">
        <v>8.9700000000000006</v>
      </c>
      <c r="X73" s="39"/>
      <c r="Y73" s="39"/>
    </row>
    <row r="74" spans="1:1021" s="3" customFormat="1" ht="14.65" customHeight="1" x14ac:dyDescent="0.25">
      <c r="A74" s="13" t="s">
        <v>585</v>
      </c>
      <c r="B74" s="13" t="s">
        <v>586</v>
      </c>
      <c r="C74" s="13" t="s">
        <v>261</v>
      </c>
      <c r="D74" s="13" t="s">
        <v>587</v>
      </c>
      <c r="E74" s="14" t="s">
        <v>40</v>
      </c>
      <c r="F74" s="13" t="s">
        <v>41</v>
      </c>
      <c r="G74" s="15" t="s">
        <v>42</v>
      </c>
      <c r="H74" s="15" t="s">
        <v>53</v>
      </c>
      <c r="I74" s="15" t="s">
        <v>263</v>
      </c>
      <c r="J74" s="16">
        <v>0.948847477552619</v>
      </c>
      <c r="K74" s="16">
        <v>0.71275828882165204</v>
      </c>
      <c r="L74" s="18">
        <v>18000000</v>
      </c>
      <c r="M74" s="18">
        <v>31000000</v>
      </c>
      <c r="N74" s="18">
        <v>110000000</v>
      </c>
      <c r="O74" s="18">
        <v>160000000</v>
      </c>
      <c r="P74" s="19">
        <v>2507</v>
      </c>
      <c r="Q74" s="20">
        <v>10</v>
      </c>
      <c r="R74" s="20">
        <v>133</v>
      </c>
      <c r="S74" s="20">
        <v>10</v>
      </c>
      <c r="T74" s="21">
        <v>49</v>
      </c>
      <c r="U74" s="22">
        <v>257</v>
      </c>
      <c r="V74" s="23">
        <v>28.21</v>
      </c>
      <c r="W74" s="36">
        <v>8.76</v>
      </c>
      <c r="X74" s="39"/>
      <c r="Y74" s="39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</row>
    <row r="75" spans="1:1021" ht="14.65" customHeight="1" x14ac:dyDescent="0.25">
      <c r="A75" s="13" t="s">
        <v>588</v>
      </c>
      <c r="B75" s="13"/>
      <c r="C75" s="13" t="s">
        <v>261</v>
      </c>
      <c r="D75" s="13" t="s">
        <v>589</v>
      </c>
      <c r="E75" s="14" t="s">
        <v>40</v>
      </c>
      <c r="F75" s="13" t="s">
        <v>41</v>
      </c>
      <c r="G75" s="15" t="s">
        <v>42</v>
      </c>
      <c r="H75" s="15" t="s">
        <v>53</v>
      </c>
      <c r="I75" s="15" t="s">
        <v>263</v>
      </c>
      <c r="J75" s="16">
        <v>1.0952680659410801</v>
      </c>
      <c r="K75" s="16">
        <v>0.96221143911060003</v>
      </c>
      <c r="L75" s="18">
        <v>5300000</v>
      </c>
      <c r="M75" s="18">
        <v>7200000</v>
      </c>
      <c r="N75" s="18">
        <v>48000000</v>
      </c>
      <c r="O75" s="18">
        <v>66000000</v>
      </c>
      <c r="P75" s="19">
        <v>1767</v>
      </c>
      <c r="Q75" s="20">
        <v>8</v>
      </c>
      <c r="R75" s="20">
        <v>95</v>
      </c>
      <c r="S75" s="20">
        <v>8</v>
      </c>
      <c r="T75" s="21">
        <v>61</v>
      </c>
      <c r="U75" s="22">
        <v>267</v>
      </c>
      <c r="V75" s="23">
        <v>28.867999999999999</v>
      </c>
      <c r="W75" s="36">
        <v>8.32</v>
      </c>
      <c r="X75" s="39"/>
      <c r="Y75" s="39"/>
    </row>
    <row r="76" spans="1:1021" ht="14.65" customHeight="1" x14ac:dyDescent="0.25">
      <c r="A76" s="13" t="s">
        <v>590</v>
      </c>
      <c r="B76" s="13"/>
      <c r="C76" s="13" t="s">
        <v>261</v>
      </c>
      <c r="D76" s="13" t="s">
        <v>591</v>
      </c>
      <c r="E76" s="14" t="s">
        <v>40</v>
      </c>
      <c r="F76" s="13" t="s">
        <v>41</v>
      </c>
      <c r="G76" s="15" t="s">
        <v>42</v>
      </c>
      <c r="H76" s="15" t="s">
        <v>53</v>
      </c>
      <c r="I76" s="15" t="s">
        <v>263</v>
      </c>
      <c r="J76" s="16">
        <v>1.07255066714861</v>
      </c>
      <c r="K76" s="16">
        <v>0.85867084720353104</v>
      </c>
      <c r="L76" s="18">
        <v>11000000</v>
      </c>
      <c r="M76" s="18">
        <v>18000000</v>
      </c>
      <c r="N76" s="18">
        <v>49000000</v>
      </c>
      <c r="O76" s="18">
        <v>130000000</v>
      </c>
      <c r="P76" s="19">
        <v>1359</v>
      </c>
      <c r="Q76" s="20">
        <v>8</v>
      </c>
      <c r="R76" s="20">
        <v>94</v>
      </c>
      <c r="S76" s="20">
        <v>8</v>
      </c>
      <c r="T76" s="21">
        <v>53</v>
      </c>
      <c r="U76" s="22">
        <v>264</v>
      </c>
      <c r="V76" s="23">
        <v>28.684000000000001</v>
      </c>
      <c r="W76" s="36">
        <v>9.1300000000000008</v>
      </c>
      <c r="X76" s="39"/>
      <c r="Y76" s="39"/>
    </row>
    <row r="77" spans="1:1021" ht="14.65" customHeight="1" x14ac:dyDescent="0.25">
      <c r="A77" s="13" t="s">
        <v>615</v>
      </c>
      <c r="B77" s="13"/>
      <c r="C77" s="13" t="s">
        <v>261</v>
      </c>
      <c r="D77" s="13" t="s">
        <v>616</v>
      </c>
      <c r="E77" s="14" t="s">
        <v>40</v>
      </c>
      <c r="F77" s="13" t="s">
        <v>41</v>
      </c>
      <c r="G77" s="15" t="s">
        <v>42</v>
      </c>
      <c r="H77" s="15" t="s">
        <v>53</v>
      </c>
      <c r="I77" s="15" t="s">
        <v>263</v>
      </c>
      <c r="J77" s="16">
        <v>0.97003677662255705</v>
      </c>
      <c r="K77" s="16">
        <v>0.784400199660645</v>
      </c>
      <c r="L77" s="18">
        <v>15000000</v>
      </c>
      <c r="M77" s="18">
        <v>23000000</v>
      </c>
      <c r="N77" s="18">
        <v>88000000</v>
      </c>
      <c r="O77" s="18">
        <v>140000000</v>
      </c>
      <c r="P77" s="19">
        <v>3154</v>
      </c>
      <c r="Q77" s="20">
        <v>10</v>
      </c>
      <c r="R77" s="20">
        <v>144</v>
      </c>
      <c r="S77" s="20">
        <v>10</v>
      </c>
      <c r="T77" s="21">
        <v>53</v>
      </c>
      <c r="U77" s="22">
        <v>241</v>
      </c>
      <c r="V77" s="23">
        <v>26.204999999999998</v>
      </c>
      <c r="W77" s="36">
        <v>8.1</v>
      </c>
      <c r="X77" s="39"/>
      <c r="Y77" s="39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  <c r="IX77" s="3"/>
      <c r="IY77" s="3"/>
      <c r="IZ77" s="3"/>
      <c r="JA77" s="3"/>
      <c r="JB77" s="3"/>
      <c r="JC77" s="3"/>
      <c r="JD77" s="3"/>
      <c r="JE77" s="3"/>
      <c r="JF77" s="3"/>
      <c r="JG77" s="3"/>
      <c r="JH77" s="3"/>
      <c r="JI77" s="3"/>
      <c r="JJ77" s="3"/>
      <c r="JK77" s="3"/>
      <c r="JL77" s="3"/>
      <c r="JM77" s="3"/>
      <c r="JN77" s="3"/>
      <c r="JO77" s="3"/>
      <c r="JP77" s="3"/>
      <c r="JQ77" s="3"/>
      <c r="JR77" s="3"/>
      <c r="JS77" s="3"/>
      <c r="JT77" s="3"/>
      <c r="JU77" s="3"/>
      <c r="JV77" s="3"/>
      <c r="JW77" s="3"/>
      <c r="JX77" s="3"/>
      <c r="JY77" s="3"/>
      <c r="JZ77" s="3"/>
      <c r="KA77" s="3"/>
      <c r="KB77" s="3"/>
      <c r="KC77" s="3"/>
      <c r="KD77" s="3"/>
      <c r="KE77" s="3"/>
      <c r="KF77" s="3"/>
      <c r="KG77" s="3"/>
      <c r="KH77" s="3"/>
      <c r="KI77" s="3"/>
      <c r="KJ77" s="3"/>
      <c r="KK77" s="3"/>
      <c r="KL77" s="3"/>
      <c r="KM77" s="3"/>
      <c r="KN77" s="3"/>
      <c r="KO77" s="3"/>
      <c r="KP77" s="3"/>
      <c r="KQ77" s="3"/>
      <c r="KR77" s="3"/>
      <c r="KS77" s="3"/>
      <c r="KT77" s="3"/>
      <c r="KU77" s="3"/>
      <c r="KV77" s="3"/>
      <c r="KW77" s="3"/>
      <c r="KX77" s="3"/>
      <c r="KY77" s="3"/>
      <c r="KZ77" s="3"/>
      <c r="LA77" s="3"/>
      <c r="LB77" s="3"/>
      <c r="LC77" s="3"/>
      <c r="LD77" s="3"/>
      <c r="LE77" s="3"/>
      <c r="LF77" s="3"/>
      <c r="LG77" s="3"/>
      <c r="LH77" s="3"/>
      <c r="LI77" s="3"/>
      <c r="LJ77" s="3"/>
      <c r="LK77" s="3"/>
      <c r="LL77" s="3"/>
      <c r="LM77" s="3"/>
      <c r="LN77" s="3"/>
      <c r="LO77" s="3"/>
      <c r="LP77" s="3"/>
      <c r="LQ77" s="3"/>
      <c r="LR77" s="3"/>
      <c r="LS77" s="3"/>
      <c r="LT77" s="3"/>
      <c r="LU77" s="3"/>
      <c r="LV77" s="3"/>
      <c r="LW77" s="3"/>
      <c r="LX77" s="3"/>
      <c r="LY77" s="3"/>
      <c r="LZ77" s="3"/>
      <c r="MA77" s="3"/>
      <c r="MB77" s="3"/>
      <c r="MC77" s="3"/>
      <c r="MD77" s="3"/>
      <c r="ME77" s="3"/>
      <c r="MF77" s="3"/>
      <c r="MG77" s="3"/>
      <c r="MH77" s="3"/>
      <c r="MI77" s="3"/>
      <c r="MJ77" s="3"/>
      <c r="MK77" s="3"/>
      <c r="ML77" s="3"/>
      <c r="MM77" s="3"/>
      <c r="MN77" s="3"/>
      <c r="MO77" s="3"/>
      <c r="MP77" s="3"/>
      <c r="MQ77" s="3"/>
      <c r="MR77" s="3"/>
      <c r="MS77" s="3"/>
      <c r="MT77" s="3"/>
      <c r="MU77" s="3"/>
      <c r="MV77" s="3"/>
      <c r="MW77" s="3"/>
      <c r="MX77" s="3"/>
      <c r="MY77" s="3"/>
      <c r="MZ77" s="3"/>
      <c r="NA77" s="3"/>
      <c r="NB77" s="3"/>
      <c r="NC77" s="3"/>
      <c r="ND77" s="3"/>
      <c r="NE77" s="3"/>
      <c r="NF77" s="3"/>
      <c r="NG77" s="3"/>
      <c r="NH77" s="3"/>
      <c r="NI77" s="3"/>
      <c r="NJ77" s="3"/>
      <c r="NK77" s="3"/>
      <c r="NL77" s="3"/>
      <c r="NM77" s="3"/>
      <c r="NN77" s="3"/>
      <c r="NO77" s="3"/>
      <c r="NP77" s="3"/>
      <c r="NQ77" s="3"/>
      <c r="NR77" s="3"/>
      <c r="NS77" s="3"/>
      <c r="NT77" s="3"/>
      <c r="NU77" s="3"/>
      <c r="NV77" s="3"/>
      <c r="NW77" s="3"/>
      <c r="NX77" s="3"/>
      <c r="NY77" s="3"/>
      <c r="NZ77" s="3"/>
      <c r="OA77" s="3"/>
      <c r="OB77" s="3"/>
      <c r="OC77" s="3"/>
      <c r="OD77" s="3"/>
      <c r="OE77" s="3"/>
      <c r="OF77" s="3"/>
      <c r="OG77" s="3"/>
      <c r="OH77" s="3"/>
      <c r="OI77" s="3"/>
      <c r="OJ77" s="3"/>
      <c r="OK77" s="3"/>
      <c r="OL77" s="3"/>
      <c r="OM77" s="3"/>
      <c r="ON77" s="3"/>
      <c r="OO77" s="3"/>
      <c r="OP77" s="3"/>
      <c r="OQ77" s="3"/>
      <c r="OR77" s="3"/>
      <c r="OS77" s="3"/>
      <c r="OT77" s="3"/>
      <c r="OU77" s="3"/>
      <c r="OV77" s="3"/>
      <c r="OW77" s="3"/>
      <c r="OX77" s="3"/>
      <c r="OY77" s="3"/>
      <c r="OZ77" s="3"/>
      <c r="PA77" s="3"/>
      <c r="PB77" s="3"/>
      <c r="PC77" s="3"/>
      <c r="PD77" s="3"/>
      <c r="PE77" s="3"/>
      <c r="PF77" s="3"/>
      <c r="PG77" s="3"/>
      <c r="PH77" s="3"/>
      <c r="PI77" s="3"/>
      <c r="PJ77" s="3"/>
      <c r="PK77" s="3"/>
      <c r="PL77" s="3"/>
      <c r="PM77" s="3"/>
      <c r="PN77" s="3"/>
      <c r="PO77" s="3"/>
      <c r="PP77" s="3"/>
      <c r="PQ77" s="3"/>
      <c r="PR77" s="3"/>
      <c r="PS77" s="3"/>
      <c r="PT77" s="3"/>
      <c r="PU77" s="3"/>
      <c r="PV77" s="3"/>
      <c r="PW77" s="3"/>
      <c r="PX77" s="3"/>
      <c r="PY77" s="3"/>
      <c r="PZ77" s="3"/>
      <c r="QA77" s="3"/>
      <c r="QB77" s="3"/>
      <c r="QC77" s="3"/>
      <c r="QD77" s="3"/>
      <c r="QE77" s="3"/>
      <c r="QF77" s="3"/>
      <c r="QG77" s="3"/>
      <c r="QH77" s="3"/>
      <c r="QI77" s="3"/>
      <c r="QJ77" s="3"/>
      <c r="QK77" s="3"/>
      <c r="QL77" s="3"/>
      <c r="QM77" s="3"/>
      <c r="QN77" s="3"/>
      <c r="QO77" s="3"/>
      <c r="QP77" s="3"/>
      <c r="QQ77" s="3"/>
      <c r="QR77" s="3"/>
      <c r="QS77" s="3"/>
      <c r="QT77" s="3"/>
      <c r="QU77" s="3"/>
      <c r="QV77" s="3"/>
      <c r="QW77" s="3"/>
      <c r="QX77" s="3"/>
      <c r="QY77" s="3"/>
      <c r="QZ77" s="3"/>
      <c r="RA77" s="3"/>
      <c r="RB77" s="3"/>
      <c r="RC77" s="3"/>
      <c r="RD77" s="3"/>
      <c r="RE77" s="3"/>
      <c r="RF77" s="3"/>
      <c r="RG77" s="3"/>
      <c r="RH77" s="3"/>
      <c r="RI77" s="3"/>
      <c r="RJ77" s="3"/>
      <c r="RK77" s="3"/>
      <c r="RL77" s="3"/>
      <c r="RM77" s="3"/>
      <c r="RN77" s="3"/>
      <c r="RO77" s="3"/>
      <c r="RP77" s="3"/>
      <c r="RQ77" s="3"/>
      <c r="RR77" s="3"/>
      <c r="RS77" s="3"/>
      <c r="RT77" s="3"/>
      <c r="RU77" s="3"/>
      <c r="RV77" s="3"/>
      <c r="RW77" s="3"/>
      <c r="RX77" s="3"/>
      <c r="RY77" s="3"/>
      <c r="RZ77" s="3"/>
      <c r="SA77" s="3"/>
      <c r="SB77" s="3"/>
      <c r="SC77" s="3"/>
      <c r="SD77" s="3"/>
      <c r="SE77" s="3"/>
      <c r="SF77" s="3"/>
      <c r="SG77" s="3"/>
      <c r="SH77" s="3"/>
      <c r="SI77" s="3"/>
      <c r="SJ77" s="3"/>
      <c r="SK77" s="3"/>
      <c r="SL77" s="3"/>
      <c r="SM77" s="3"/>
      <c r="SN77" s="3"/>
      <c r="SO77" s="3"/>
      <c r="SP77" s="3"/>
      <c r="SQ77" s="3"/>
      <c r="SR77" s="3"/>
      <c r="SS77" s="3"/>
      <c r="ST77" s="3"/>
      <c r="SU77" s="3"/>
      <c r="SV77" s="3"/>
      <c r="SW77" s="3"/>
      <c r="SX77" s="3"/>
      <c r="SY77" s="3"/>
      <c r="SZ77" s="3"/>
      <c r="TA77" s="3"/>
      <c r="TB77" s="3"/>
      <c r="TC77" s="3"/>
      <c r="TD77" s="3"/>
      <c r="TE77" s="3"/>
      <c r="TF77" s="3"/>
      <c r="TG77" s="3"/>
      <c r="TH77" s="3"/>
      <c r="TI77" s="3"/>
      <c r="TJ77" s="3"/>
      <c r="TK77" s="3"/>
      <c r="TL77" s="3"/>
      <c r="TM77" s="3"/>
      <c r="TN77" s="3"/>
      <c r="TO77" s="3"/>
      <c r="TP77" s="3"/>
      <c r="TQ77" s="3"/>
      <c r="TR77" s="3"/>
      <c r="TS77" s="3"/>
      <c r="TT77" s="3"/>
      <c r="TU77" s="3"/>
      <c r="TV77" s="3"/>
      <c r="TW77" s="3"/>
      <c r="TX77" s="3"/>
      <c r="TY77" s="3"/>
      <c r="TZ77" s="3"/>
      <c r="UA77" s="3"/>
      <c r="UB77" s="3"/>
      <c r="UC77" s="3"/>
      <c r="UD77" s="3"/>
      <c r="UE77" s="3"/>
      <c r="UF77" s="3"/>
      <c r="UG77" s="3"/>
      <c r="UH77" s="3"/>
      <c r="UI77" s="3"/>
      <c r="UJ77" s="3"/>
      <c r="UK77" s="3"/>
      <c r="UL77" s="3"/>
      <c r="UM77" s="3"/>
      <c r="UN77" s="3"/>
      <c r="UO77" s="3"/>
      <c r="UP77" s="3"/>
      <c r="UQ77" s="3"/>
      <c r="UR77" s="3"/>
      <c r="US77" s="3"/>
      <c r="UT77" s="3"/>
      <c r="UU77" s="3"/>
      <c r="UV77" s="3"/>
      <c r="UW77" s="3"/>
      <c r="UX77" s="3"/>
      <c r="UY77" s="3"/>
      <c r="UZ77" s="3"/>
      <c r="VA77" s="3"/>
      <c r="VB77" s="3"/>
      <c r="VC77" s="3"/>
      <c r="VD77" s="3"/>
      <c r="VE77" s="3"/>
      <c r="VF77" s="3"/>
      <c r="VG77" s="3"/>
      <c r="VH77" s="3"/>
      <c r="VI77" s="3"/>
      <c r="VJ77" s="3"/>
      <c r="VK77" s="3"/>
      <c r="VL77" s="3"/>
      <c r="VM77" s="3"/>
      <c r="VN77" s="3"/>
      <c r="VO77" s="3"/>
      <c r="VP77" s="3"/>
      <c r="VQ77" s="3"/>
      <c r="VR77" s="3"/>
      <c r="VS77" s="3"/>
      <c r="VT77" s="3"/>
      <c r="VU77" s="3"/>
      <c r="VV77" s="3"/>
      <c r="VW77" s="3"/>
      <c r="VX77" s="3"/>
      <c r="VY77" s="3"/>
      <c r="VZ77" s="3"/>
      <c r="WA77" s="3"/>
      <c r="WB77" s="3"/>
      <c r="WC77" s="3"/>
      <c r="WD77" s="3"/>
      <c r="WE77" s="3"/>
      <c r="WF77" s="3"/>
      <c r="WG77" s="3"/>
      <c r="WH77" s="3"/>
      <c r="WI77" s="3"/>
      <c r="WJ77" s="3"/>
      <c r="WK77" s="3"/>
      <c r="WL77" s="3"/>
      <c r="WM77" s="3"/>
      <c r="WN77" s="3"/>
      <c r="WO77" s="3"/>
      <c r="WP77" s="3"/>
      <c r="WQ77" s="3"/>
      <c r="WR77" s="3"/>
      <c r="WS77" s="3"/>
      <c r="WT77" s="3"/>
      <c r="WU77" s="3"/>
      <c r="WV77" s="3"/>
      <c r="WW77" s="3"/>
      <c r="WX77" s="3"/>
      <c r="WY77" s="3"/>
      <c r="WZ77" s="3"/>
      <c r="XA77" s="3"/>
      <c r="XB77" s="3"/>
      <c r="XC77" s="3"/>
      <c r="XD77" s="3"/>
      <c r="XE77" s="3"/>
      <c r="XF77" s="3"/>
      <c r="XG77" s="3"/>
      <c r="XH77" s="3"/>
      <c r="XI77" s="3"/>
      <c r="XJ77" s="3"/>
      <c r="XK77" s="3"/>
      <c r="XL77" s="3"/>
      <c r="XM77" s="3"/>
      <c r="XN77" s="3"/>
      <c r="XO77" s="3"/>
      <c r="XP77" s="3"/>
      <c r="XQ77" s="3"/>
      <c r="XR77" s="3"/>
      <c r="XS77" s="3"/>
      <c r="XT77" s="3"/>
      <c r="XU77" s="3"/>
      <c r="XV77" s="3"/>
      <c r="XW77" s="3"/>
      <c r="XX77" s="3"/>
      <c r="XY77" s="3"/>
      <c r="XZ77" s="3"/>
      <c r="YA77" s="3"/>
      <c r="YB77" s="3"/>
      <c r="YC77" s="3"/>
      <c r="YD77" s="3"/>
      <c r="YE77" s="3"/>
      <c r="YF77" s="3"/>
      <c r="YG77" s="3"/>
      <c r="YH77" s="3"/>
      <c r="YI77" s="3"/>
      <c r="YJ77" s="3"/>
      <c r="YK77" s="3"/>
      <c r="YL77" s="3"/>
      <c r="YM77" s="3"/>
      <c r="YN77" s="3"/>
      <c r="YO77" s="3"/>
      <c r="YP77" s="3"/>
      <c r="YQ77" s="3"/>
      <c r="YR77" s="3"/>
      <c r="YS77" s="3"/>
      <c r="YT77" s="3"/>
      <c r="YU77" s="3"/>
      <c r="YV77" s="3"/>
      <c r="YW77" s="3"/>
      <c r="YX77" s="3"/>
      <c r="YY77" s="3"/>
      <c r="YZ77" s="3"/>
      <c r="ZA77" s="3"/>
      <c r="ZB77" s="3"/>
      <c r="ZC77" s="3"/>
      <c r="ZD77" s="3"/>
      <c r="ZE77" s="3"/>
      <c r="ZF77" s="3"/>
      <c r="ZG77" s="3"/>
      <c r="ZH77" s="3"/>
      <c r="ZI77" s="3"/>
      <c r="ZJ77" s="3"/>
      <c r="ZK77" s="3"/>
      <c r="ZL77" s="3"/>
      <c r="ZM77" s="3"/>
      <c r="ZN77" s="3"/>
      <c r="ZO77" s="3"/>
      <c r="ZP77" s="3"/>
      <c r="ZQ77" s="3"/>
      <c r="ZR77" s="3"/>
      <c r="ZS77" s="3"/>
      <c r="ZT77" s="3"/>
      <c r="ZU77" s="3"/>
      <c r="ZV77" s="3"/>
      <c r="ZW77" s="3"/>
      <c r="ZX77" s="3"/>
      <c r="ZY77" s="3"/>
      <c r="ZZ77" s="3"/>
      <c r="AAA77" s="3"/>
      <c r="AAB77" s="3"/>
      <c r="AAC77" s="3"/>
      <c r="AAD77" s="3"/>
      <c r="AAE77" s="3"/>
      <c r="AAF77" s="3"/>
      <c r="AAG77" s="3"/>
      <c r="AAH77" s="3"/>
      <c r="AAI77" s="3"/>
      <c r="AAJ77" s="3"/>
      <c r="AAK77" s="3"/>
      <c r="AAL77" s="3"/>
      <c r="AAM77" s="3"/>
      <c r="AAN77" s="3"/>
      <c r="AAO77" s="3"/>
      <c r="AAP77" s="3"/>
      <c r="AAQ77" s="3"/>
      <c r="AAR77" s="3"/>
      <c r="AAS77" s="3"/>
      <c r="AAT77" s="3"/>
      <c r="AAU77" s="3"/>
      <c r="AAV77" s="3"/>
      <c r="AAW77" s="3"/>
      <c r="AAX77" s="3"/>
      <c r="AAY77" s="3"/>
      <c r="AAZ77" s="3"/>
      <c r="ABA77" s="3"/>
      <c r="ABB77" s="3"/>
      <c r="ABC77" s="3"/>
      <c r="ABD77" s="3"/>
      <c r="ABE77" s="3"/>
      <c r="ABF77" s="3"/>
      <c r="ABG77" s="3"/>
      <c r="ABH77" s="3"/>
      <c r="ABI77" s="3"/>
      <c r="ABJ77" s="3"/>
      <c r="ABK77" s="3"/>
      <c r="ABL77" s="3"/>
      <c r="ABM77" s="3"/>
      <c r="ABN77" s="3"/>
      <c r="ABO77" s="3"/>
      <c r="ABP77" s="3"/>
      <c r="ABQ77" s="3"/>
      <c r="ABR77" s="3"/>
      <c r="ABS77" s="3"/>
      <c r="ABT77" s="3"/>
      <c r="ABU77" s="3"/>
      <c r="ABV77" s="3"/>
      <c r="ABW77" s="3"/>
      <c r="ABX77" s="3"/>
      <c r="ABY77" s="3"/>
      <c r="ABZ77" s="3"/>
      <c r="ACA77" s="3"/>
      <c r="ACB77" s="3"/>
      <c r="ACC77" s="3"/>
      <c r="ACD77" s="3"/>
      <c r="ACE77" s="3"/>
      <c r="ACF77" s="3"/>
      <c r="ACG77" s="3"/>
      <c r="ACH77" s="3"/>
      <c r="ACI77" s="3"/>
      <c r="ACJ77" s="3"/>
      <c r="ACK77" s="3"/>
      <c r="ACL77" s="3"/>
      <c r="ACM77" s="3"/>
      <c r="ACN77" s="3"/>
      <c r="ACO77" s="3"/>
      <c r="ACP77" s="3"/>
      <c r="ACQ77" s="3"/>
      <c r="ACR77" s="3"/>
      <c r="ACS77" s="3"/>
      <c r="ACT77" s="3"/>
      <c r="ACU77" s="3"/>
      <c r="ACV77" s="3"/>
      <c r="ACW77" s="3"/>
      <c r="ACX77" s="3"/>
      <c r="ACY77" s="3"/>
      <c r="ACZ77" s="3"/>
      <c r="ADA77" s="3"/>
      <c r="ADB77" s="3"/>
      <c r="ADC77" s="3"/>
      <c r="ADD77" s="3"/>
      <c r="ADE77" s="3"/>
      <c r="ADF77" s="3"/>
      <c r="ADG77" s="3"/>
      <c r="ADH77" s="3"/>
      <c r="ADI77" s="3"/>
      <c r="ADJ77" s="3"/>
      <c r="ADK77" s="3"/>
      <c r="ADL77" s="3"/>
      <c r="ADM77" s="3"/>
      <c r="ADN77" s="3"/>
      <c r="ADO77" s="3"/>
      <c r="ADP77" s="3"/>
      <c r="ADQ77" s="3"/>
      <c r="ADR77" s="3"/>
      <c r="ADS77" s="3"/>
      <c r="ADT77" s="3"/>
      <c r="ADU77" s="3"/>
      <c r="ADV77" s="3"/>
      <c r="ADW77" s="3"/>
      <c r="ADX77" s="3"/>
      <c r="ADY77" s="3"/>
      <c r="ADZ77" s="3"/>
      <c r="AEA77" s="3"/>
      <c r="AEB77" s="3"/>
      <c r="AEC77" s="3"/>
      <c r="AED77" s="3"/>
      <c r="AEE77" s="3"/>
      <c r="AEF77" s="3"/>
      <c r="AEG77" s="3"/>
      <c r="AEH77" s="3"/>
      <c r="AEI77" s="3"/>
      <c r="AEJ77" s="3"/>
      <c r="AEK77" s="3"/>
      <c r="AEL77" s="3"/>
      <c r="AEM77" s="3"/>
      <c r="AEN77" s="3"/>
      <c r="AEO77" s="3"/>
      <c r="AEP77" s="3"/>
      <c r="AEQ77" s="3"/>
      <c r="AER77" s="3"/>
      <c r="AES77" s="3"/>
      <c r="AET77" s="3"/>
      <c r="AEU77" s="3"/>
      <c r="AEV77" s="3"/>
      <c r="AEW77" s="3"/>
      <c r="AEX77" s="3"/>
      <c r="AEY77" s="3"/>
      <c r="AEZ77" s="3"/>
      <c r="AFA77" s="3"/>
      <c r="AFB77" s="3"/>
      <c r="AFC77" s="3"/>
      <c r="AFD77" s="3"/>
      <c r="AFE77" s="3"/>
      <c r="AFF77" s="3"/>
      <c r="AFG77" s="3"/>
      <c r="AFH77" s="3"/>
      <c r="AFI77" s="3"/>
      <c r="AFJ77" s="3"/>
      <c r="AFK77" s="3"/>
      <c r="AFL77" s="3"/>
      <c r="AFM77" s="3"/>
      <c r="AFN77" s="3"/>
      <c r="AFO77" s="3"/>
      <c r="AFP77" s="3"/>
      <c r="AFQ77" s="3"/>
      <c r="AFR77" s="3"/>
      <c r="AFS77" s="3"/>
      <c r="AFT77" s="3"/>
      <c r="AFU77" s="3"/>
      <c r="AFV77" s="3"/>
      <c r="AFW77" s="3"/>
      <c r="AFX77" s="3"/>
      <c r="AFY77" s="3"/>
      <c r="AFZ77" s="3"/>
      <c r="AGA77" s="3"/>
      <c r="AGB77" s="3"/>
      <c r="AGC77" s="3"/>
      <c r="AGD77" s="3"/>
      <c r="AGE77" s="3"/>
      <c r="AGF77" s="3"/>
      <c r="AGG77" s="3"/>
      <c r="AGH77" s="3"/>
      <c r="AGI77" s="3"/>
      <c r="AGJ77" s="3"/>
      <c r="AGK77" s="3"/>
      <c r="AGL77" s="3"/>
      <c r="AGM77" s="3"/>
      <c r="AGN77" s="3"/>
      <c r="AGO77" s="3"/>
      <c r="AGP77" s="3"/>
      <c r="AGQ77" s="3"/>
      <c r="AGR77" s="3"/>
      <c r="AGS77" s="3"/>
      <c r="AGT77" s="3"/>
      <c r="AGU77" s="3"/>
      <c r="AGV77" s="3"/>
      <c r="AGW77" s="3"/>
      <c r="AGX77" s="3"/>
      <c r="AGY77" s="3"/>
      <c r="AGZ77" s="3"/>
      <c r="AHA77" s="3"/>
      <c r="AHB77" s="3"/>
      <c r="AHC77" s="3"/>
      <c r="AHD77" s="3"/>
      <c r="AHE77" s="3"/>
      <c r="AHF77" s="3"/>
      <c r="AHG77" s="3"/>
      <c r="AHH77" s="3"/>
      <c r="AHI77" s="3"/>
      <c r="AHJ77" s="3"/>
      <c r="AHK77" s="3"/>
      <c r="AHL77" s="3"/>
      <c r="AHM77" s="3"/>
      <c r="AHN77" s="3"/>
      <c r="AHO77" s="3"/>
      <c r="AHP77" s="3"/>
      <c r="AHQ77" s="3"/>
      <c r="AHR77" s="3"/>
      <c r="AHS77" s="3"/>
      <c r="AHT77" s="3"/>
      <c r="AHU77" s="3"/>
      <c r="AHV77" s="3"/>
      <c r="AHW77" s="3"/>
      <c r="AHX77" s="3"/>
      <c r="AHY77" s="3"/>
      <c r="AHZ77" s="3"/>
      <c r="AIA77" s="3"/>
      <c r="AIB77" s="3"/>
      <c r="AIC77" s="3"/>
      <c r="AID77" s="3"/>
      <c r="AIE77" s="3"/>
      <c r="AIF77" s="3"/>
      <c r="AIG77" s="3"/>
      <c r="AIH77" s="3"/>
      <c r="AII77" s="3"/>
      <c r="AIJ77" s="3"/>
      <c r="AIK77" s="3"/>
      <c r="AIL77" s="3"/>
      <c r="AIM77" s="3"/>
      <c r="AIN77" s="3"/>
      <c r="AIO77" s="3"/>
      <c r="AIP77" s="3"/>
      <c r="AIQ77" s="3"/>
      <c r="AIR77" s="3"/>
      <c r="AIS77" s="3"/>
      <c r="AIT77" s="3"/>
      <c r="AIU77" s="3"/>
      <c r="AIV77" s="3"/>
      <c r="AIW77" s="3"/>
      <c r="AIX77" s="3"/>
      <c r="AIY77" s="3"/>
      <c r="AIZ77" s="3"/>
      <c r="AJA77" s="3"/>
      <c r="AJB77" s="3"/>
      <c r="AJC77" s="3"/>
      <c r="AJD77" s="3"/>
      <c r="AJE77" s="3"/>
      <c r="AJF77" s="3"/>
      <c r="AJG77" s="3"/>
      <c r="AJH77" s="3"/>
      <c r="AJI77" s="3"/>
      <c r="AJJ77" s="3"/>
      <c r="AJK77" s="3"/>
      <c r="AJL77" s="3"/>
      <c r="AJM77" s="3"/>
      <c r="AJN77" s="3"/>
      <c r="AJO77" s="3"/>
      <c r="AJP77" s="3"/>
      <c r="AJQ77" s="3"/>
      <c r="AJR77" s="3"/>
      <c r="AJS77" s="3"/>
      <c r="AJT77" s="3"/>
      <c r="AJU77" s="3"/>
      <c r="AJV77" s="3"/>
      <c r="AJW77" s="3"/>
      <c r="AJX77" s="3"/>
      <c r="AJY77" s="3"/>
      <c r="AJZ77" s="3"/>
      <c r="AKA77" s="3"/>
      <c r="AKB77" s="3"/>
      <c r="AKC77" s="3"/>
      <c r="AKD77" s="3"/>
      <c r="AKE77" s="3"/>
      <c r="AKF77" s="3"/>
      <c r="AKG77" s="3"/>
      <c r="AKH77" s="3"/>
      <c r="AKI77" s="3"/>
      <c r="AKJ77" s="3"/>
      <c r="AKK77" s="3"/>
      <c r="AKL77" s="3"/>
      <c r="AKM77" s="3"/>
      <c r="AKN77" s="3"/>
      <c r="AKO77" s="3"/>
      <c r="AKP77" s="3"/>
      <c r="AKQ77" s="3"/>
      <c r="AKR77" s="3"/>
      <c r="AKS77" s="3"/>
      <c r="AKT77" s="3"/>
      <c r="AKU77" s="3"/>
      <c r="AKV77" s="3"/>
      <c r="AKW77" s="3"/>
      <c r="AKX77" s="3"/>
      <c r="AKY77" s="3"/>
      <c r="AKZ77" s="3"/>
      <c r="ALA77" s="3"/>
      <c r="ALB77" s="3"/>
      <c r="ALC77" s="3"/>
      <c r="ALD77" s="3"/>
      <c r="ALE77" s="3"/>
      <c r="ALF77" s="3"/>
      <c r="ALG77" s="3"/>
      <c r="ALH77" s="3"/>
      <c r="ALI77" s="3"/>
      <c r="ALJ77" s="3"/>
      <c r="ALK77" s="3"/>
      <c r="ALL77" s="3"/>
      <c r="ALM77" s="3"/>
      <c r="ALN77" s="3"/>
      <c r="ALO77" s="3"/>
      <c r="ALP77" s="3"/>
      <c r="ALQ77" s="3"/>
      <c r="ALR77" s="3"/>
      <c r="ALS77" s="3"/>
      <c r="ALT77" s="3"/>
      <c r="ALU77" s="3"/>
      <c r="ALV77" s="3"/>
      <c r="ALW77" s="3"/>
      <c r="ALX77" s="3"/>
      <c r="ALY77" s="3"/>
      <c r="ALZ77" s="3"/>
      <c r="AMA77" s="3"/>
      <c r="AMB77" s="3"/>
      <c r="AMC77" s="3"/>
      <c r="AMD77" s="3"/>
    </row>
    <row r="78" spans="1:1021" ht="14.65" customHeight="1" x14ac:dyDescent="0.25">
      <c r="A78" s="13" t="s">
        <v>630</v>
      </c>
      <c r="B78" s="13" t="s">
        <v>631</v>
      </c>
      <c r="C78" s="13" t="s">
        <v>261</v>
      </c>
      <c r="D78" s="13" t="s">
        <v>632</v>
      </c>
      <c r="E78" s="14" t="s">
        <v>40</v>
      </c>
      <c r="F78" s="13" t="s">
        <v>41</v>
      </c>
      <c r="G78" s="15" t="s">
        <v>42</v>
      </c>
      <c r="H78" s="15" t="s">
        <v>53</v>
      </c>
      <c r="I78" s="15" t="s">
        <v>263</v>
      </c>
      <c r="J78" s="16">
        <v>1.14976232033333</v>
      </c>
      <c r="K78" s="16">
        <v>0.86169730183371895</v>
      </c>
      <c r="L78" s="18">
        <v>17000000</v>
      </c>
      <c r="M78" s="18">
        <v>33000000</v>
      </c>
      <c r="N78" s="18">
        <v>170000000</v>
      </c>
      <c r="O78" s="18">
        <v>240000000</v>
      </c>
      <c r="P78" s="19">
        <v>6073</v>
      </c>
      <c r="Q78" s="20">
        <v>11</v>
      </c>
      <c r="R78" s="20">
        <v>252</v>
      </c>
      <c r="S78" s="20">
        <v>7</v>
      </c>
      <c r="T78" s="21">
        <v>65</v>
      </c>
      <c r="U78" s="22">
        <v>268</v>
      </c>
      <c r="V78" s="23">
        <v>28.669</v>
      </c>
      <c r="W78" s="36">
        <v>8.07</v>
      </c>
      <c r="X78" s="39"/>
      <c r="Y78" s="39"/>
    </row>
    <row r="79" spans="1:1021" ht="14.65" customHeight="1" x14ac:dyDescent="0.25">
      <c r="A79" s="13" t="s">
        <v>203</v>
      </c>
      <c r="B79" s="13" t="s">
        <v>204</v>
      </c>
      <c r="C79" s="13" t="s">
        <v>205</v>
      </c>
      <c r="D79" s="13" t="s">
        <v>206</v>
      </c>
      <c r="E79" s="14" t="s">
        <v>40</v>
      </c>
      <c r="F79" s="13" t="s">
        <v>41</v>
      </c>
      <c r="G79" s="15" t="s">
        <v>42</v>
      </c>
      <c r="H79" s="15" t="s">
        <v>53</v>
      </c>
      <c r="I79" s="15" t="s">
        <v>207</v>
      </c>
      <c r="J79" s="16" t="s">
        <v>45</v>
      </c>
      <c r="K79" s="16" t="s">
        <v>45</v>
      </c>
      <c r="L79" s="17"/>
      <c r="M79" s="17"/>
      <c r="N79" s="18">
        <v>5300000</v>
      </c>
      <c r="O79" s="18">
        <v>3000000</v>
      </c>
      <c r="P79" s="19">
        <v>66.59</v>
      </c>
      <c r="Q79" s="20">
        <v>2</v>
      </c>
      <c r="R79" s="20">
        <v>9</v>
      </c>
      <c r="S79" s="20">
        <v>2</v>
      </c>
      <c r="T79" s="21">
        <v>24</v>
      </c>
      <c r="U79" s="22">
        <v>169</v>
      </c>
      <c r="V79" s="23">
        <v>18.158000000000001</v>
      </c>
      <c r="W79" s="36">
        <v>8.31</v>
      </c>
      <c r="X79" s="39"/>
      <c r="Y79" s="39"/>
    </row>
    <row r="80" spans="1:1021" ht="14.65" customHeight="1" x14ac:dyDescent="0.25">
      <c r="A80" s="13" t="s">
        <v>562</v>
      </c>
      <c r="B80" s="13" t="s">
        <v>563</v>
      </c>
      <c r="C80" s="13" t="s">
        <v>564</v>
      </c>
      <c r="D80" s="13" t="s">
        <v>565</v>
      </c>
      <c r="E80" s="14" t="s">
        <v>40</v>
      </c>
      <c r="F80" s="13" t="s">
        <v>41</v>
      </c>
      <c r="G80" s="15" t="s">
        <v>42</v>
      </c>
      <c r="H80" s="15" t="s">
        <v>53</v>
      </c>
      <c r="I80" s="15" t="s">
        <v>207</v>
      </c>
      <c r="J80" s="16">
        <v>1.1318875965636299</v>
      </c>
      <c r="K80" s="16">
        <v>1.06694678963061</v>
      </c>
      <c r="L80" s="18">
        <v>3100000</v>
      </c>
      <c r="M80" s="18">
        <v>3600000</v>
      </c>
      <c r="N80" s="18">
        <v>12000000</v>
      </c>
      <c r="O80" s="18">
        <v>42000000</v>
      </c>
      <c r="P80" s="19">
        <v>3539</v>
      </c>
      <c r="Q80" s="20">
        <v>16</v>
      </c>
      <c r="R80" s="20">
        <v>146</v>
      </c>
      <c r="S80" s="20">
        <v>16</v>
      </c>
      <c r="T80" s="21">
        <v>61</v>
      </c>
      <c r="U80" s="22">
        <v>288</v>
      </c>
      <c r="V80" s="23">
        <v>31.593</v>
      </c>
      <c r="W80" s="36">
        <v>9.3800000000000008</v>
      </c>
      <c r="X80" s="39"/>
      <c r="Y80" s="39" t="s">
        <v>633</v>
      </c>
    </row>
    <row r="81" spans="1:1021" ht="14.65" customHeight="1" x14ac:dyDescent="0.25">
      <c r="A81" s="13" t="s">
        <v>240</v>
      </c>
      <c r="B81" s="13" t="s">
        <v>241</v>
      </c>
      <c r="C81" s="13" t="s">
        <v>242</v>
      </c>
      <c r="D81" s="13" t="s">
        <v>243</v>
      </c>
      <c r="E81" s="14" t="s">
        <v>40</v>
      </c>
      <c r="F81" s="13" t="s">
        <v>41</v>
      </c>
      <c r="G81" s="15" t="s">
        <v>42</v>
      </c>
      <c r="H81" s="15" t="s">
        <v>53</v>
      </c>
      <c r="I81" s="15" t="s">
        <v>244</v>
      </c>
      <c r="J81" s="16">
        <v>1.76152550800066</v>
      </c>
      <c r="K81" s="16">
        <v>1.96933118023355</v>
      </c>
      <c r="L81" s="18">
        <v>7100000</v>
      </c>
      <c r="M81" s="18">
        <v>4400000</v>
      </c>
      <c r="N81" s="18">
        <v>340000000</v>
      </c>
      <c r="O81" s="18">
        <v>410000000</v>
      </c>
      <c r="P81" s="19">
        <v>7631</v>
      </c>
      <c r="Q81" s="20">
        <v>10</v>
      </c>
      <c r="R81" s="20">
        <v>295</v>
      </c>
      <c r="S81" s="20">
        <v>10</v>
      </c>
      <c r="T81" s="21">
        <v>40</v>
      </c>
      <c r="U81" s="22">
        <v>235</v>
      </c>
      <c r="V81" s="23">
        <v>24.132999999999999</v>
      </c>
      <c r="W81" s="36">
        <v>12.31</v>
      </c>
      <c r="X81" s="39" t="s">
        <v>633</v>
      </c>
      <c r="Y81" s="39"/>
    </row>
    <row r="82" spans="1:1021" ht="14.65" customHeight="1" x14ac:dyDescent="0.25">
      <c r="A82" s="13" t="s">
        <v>284</v>
      </c>
      <c r="B82" s="13" t="s">
        <v>285</v>
      </c>
      <c r="C82" s="13" t="s">
        <v>286</v>
      </c>
      <c r="D82" s="13" t="s">
        <v>287</v>
      </c>
      <c r="E82" s="14" t="s">
        <v>86</v>
      </c>
      <c r="F82" s="13" t="s">
        <v>41</v>
      </c>
      <c r="G82" s="15" t="s">
        <v>42</v>
      </c>
      <c r="H82" s="15" t="s">
        <v>53</v>
      </c>
      <c r="I82" s="15" t="s">
        <v>244</v>
      </c>
      <c r="J82" s="16" t="s">
        <v>45</v>
      </c>
      <c r="K82" s="16" t="s">
        <v>45</v>
      </c>
      <c r="L82" s="17"/>
      <c r="M82" s="17"/>
      <c r="N82" s="18">
        <v>35000000</v>
      </c>
      <c r="O82" s="18">
        <v>7300000</v>
      </c>
      <c r="P82" s="19">
        <v>818</v>
      </c>
      <c r="Q82" s="20">
        <v>14</v>
      </c>
      <c r="R82" s="20">
        <v>53</v>
      </c>
      <c r="S82" s="20">
        <v>5</v>
      </c>
      <c r="T82" s="21">
        <v>56.145251396648</v>
      </c>
      <c r="U82" s="22">
        <v>358</v>
      </c>
      <c r="V82" s="23">
        <v>38.307000000000002</v>
      </c>
      <c r="W82" s="36">
        <v>8.85</v>
      </c>
      <c r="X82" s="39" t="s">
        <v>633</v>
      </c>
      <c r="Y82" s="39"/>
    </row>
    <row r="83" spans="1:1021" ht="14.65" customHeight="1" x14ac:dyDescent="0.25">
      <c r="A83" s="13" t="s">
        <v>348</v>
      </c>
      <c r="B83" s="13" t="s">
        <v>349</v>
      </c>
      <c r="C83" s="13" t="s">
        <v>350</v>
      </c>
      <c r="D83" s="13" t="s">
        <v>351</v>
      </c>
      <c r="E83" s="14" t="s">
        <v>40</v>
      </c>
      <c r="F83" s="13" t="s">
        <v>41</v>
      </c>
      <c r="G83" s="15" t="s">
        <v>42</v>
      </c>
      <c r="H83" s="15" t="s">
        <v>53</v>
      </c>
      <c r="I83" s="15" t="s">
        <v>244</v>
      </c>
      <c r="J83" s="16" t="s">
        <v>45</v>
      </c>
      <c r="K83" s="16">
        <v>1.2304489213782701</v>
      </c>
      <c r="L83" s="17"/>
      <c r="M83" s="18">
        <v>10000000</v>
      </c>
      <c r="N83" s="18">
        <v>81000000</v>
      </c>
      <c r="O83" s="18">
        <v>170000000</v>
      </c>
      <c r="P83" s="19">
        <v>6420</v>
      </c>
      <c r="Q83" s="20">
        <v>28</v>
      </c>
      <c r="R83" s="20">
        <v>301</v>
      </c>
      <c r="S83" s="20">
        <v>28</v>
      </c>
      <c r="T83" s="21">
        <v>62</v>
      </c>
      <c r="U83" s="22">
        <v>590</v>
      </c>
      <c r="V83" s="23">
        <v>62.738999999999997</v>
      </c>
      <c r="W83" s="36">
        <v>8.6999999999999993</v>
      </c>
      <c r="X83" s="39"/>
      <c r="Y83" s="39"/>
    </row>
    <row r="84" spans="1:1021" ht="14.65" customHeight="1" x14ac:dyDescent="0.25">
      <c r="A84" s="13" t="s">
        <v>488</v>
      </c>
      <c r="B84" s="13" t="s">
        <v>489</v>
      </c>
      <c r="C84" s="13" t="s">
        <v>490</v>
      </c>
      <c r="D84" s="13"/>
      <c r="E84" s="14" t="s">
        <v>86</v>
      </c>
      <c r="F84" s="13" t="s">
        <v>41</v>
      </c>
      <c r="G84" s="15" t="s">
        <v>42</v>
      </c>
      <c r="H84" s="15" t="s">
        <v>53</v>
      </c>
      <c r="I84" s="15" t="s">
        <v>244</v>
      </c>
      <c r="J84" s="16" t="s">
        <v>45</v>
      </c>
      <c r="K84" s="16" t="s">
        <v>45</v>
      </c>
      <c r="L84" s="17"/>
      <c r="M84" s="17"/>
      <c r="N84" s="18">
        <v>7300000</v>
      </c>
      <c r="O84" s="18">
        <v>11000000</v>
      </c>
      <c r="P84" s="19">
        <v>3378</v>
      </c>
      <c r="Q84" s="20">
        <v>14</v>
      </c>
      <c r="R84" s="20">
        <v>236</v>
      </c>
      <c r="S84" s="20">
        <v>4</v>
      </c>
      <c r="T84" s="21">
        <v>97.841726618704996</v>
      </c>
      <c r="U84" s="22">
        <v>139</v>
      </c>
      <c r="V84" s="23">
        <v>16.14</v>
      </c>
      <c r="W84" s="36">
        <v>7.74</v>
      </c>
      <c r="X84" s="39"/>
      <c r="Y84" s="39"/>
    </row>
    <row r="85" spans="1:1021" s="3" customFormat="1" ht="14.65" customHeight="1" x14ac:dyDescent="0.25">
      <c r="A85" s="13" t="s">
        <v>498</v>
      </c>
      <c r="B85" s="13" t="s">
        <v>499</v>
      </c>
      <c r="C85" s="13" t="s">
        <v>500</v>
      </c>
      <c r="D85" s="13" t="s">
        <v>501</v>
      </c>
      <c r="E85" s="14" t="s">
        <v>40</v>
      </c>
      <c r="F85" s="13" t="s">
        <v>41</v>
      </c>
      <c r="G85" s="15" t="s">
        <v>42</v>
      </c>
      <c r="H85" s="15" t="s">
        <v>53</v>
      </c>
      <c r="I85" s="15" t="s">
        <v>244</v>
      </c>
      <c r="J85" s="16" t="s">
        <v>45</v>
      </c>
      <c r="K85" s="16" t="s">
        <v>45</v>
      </c>
      <c r="L85" s="17"/>
      <c r="M85" s="17"/>
      <c r="N85" s="18">
        <v>2200000</v>
      </c>
      <c r="O85" s="18">
        <v>1700000</v>
      </c>
      <c r="P85" s="19">
        <v>27.95</v>
      </c>
      <c r="Q85" s="20">
        <v>2</v>
      </c>
      <c r="R85" s="20">
        <v>2</v>
      </c>
      <c r="S85" s="20">
        <v>2</v>
      </c>
      <c r="T85" s="21">
        <v>3</v>
      </c>
      <c r="U85" s="22">
        <v>533</v>
      </c>
      <c r="V85" s="23">
        <v>60.061</v>
      </c>
      <c r="W85" s="36">
        <v>7.37</v>
      </c>
      <c r="X85" s="39"/>
      <c r="Y85" s="39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  <c r="AMB85"/>
      <c r="AMC85"/>
      <c r="AMD85"/>
      <c r="AME85"/>
      <c r="AMF85"/>
      <c r="AMG85"/>
    </row>
    <row r="86" spans="1:1021" ht="14.65" customHeight="1" x14ac:dyDescent="0.25">
      <c r="A86" s="13" t="s">
        <v>502</v>
      </c>
      <c r="B86" s="13"/>
      <c r="C86" s="13" t="s">
        <v>503</v>
      </c>
      <c r="D86" s="13" t="s">
        <v>504</v>
      </c>
      <c r="E86" s="14" t="s">
        <v>58</v>
      </c>
      <c r="F86" s="13" t="s">
        <v>41</v>
      </c>
      <c r="G86" s="15" t="s">
        <v>42</v>
      </c>
      <c r="H86" s="15" t="s">
        <v>53</v>
      </c>
      <c r="I86" s="15" t="s">
        <v>244</v>
      </c>
      <c r="J86" s="16">
        <v>1.9488474775526199</v>
      </c>
      <c r="K86" s="16" t="s">
        <v>45</v>
      </c>
      <c r="L86" s="18">
        <v>630000</v>
      </c>
      <c r="M86" s="17"/>
      <c r="N86" s="18">
        <v>240000000</v>
      </c>
      <c r="O86" s="18">
        <v>56000000</v>
      </c>
      <c r="P86" s="19">
        <v>2227</v>
      </c>
      <c r="Q86" s="20">
        <v>11</v>
      </c>
      <c r="R86" s="20">
        <v>85</v>
      </c>
      <c r="S86" s="20">
        <v>11</v>
      </c>
      <c r="T86" s="21">
        <v>46</v>
      </c>
      <c r="U86" s="22">
        <v>267</v>
      </c>
      <c r="V86" s="23">
        <v>27.736999999999998</v>
      </c>
      <c r="W86" s="36">
        <v>8.76</v>
      </c>
      <c r="X86" s="39"/>
      <c r="Y86" s="39"/>
    </row>
    <row r="87" spans="1:1021" ht="14.65" customHeight="1" x14ac:dyDescent="0.25">
      <c r="A87" s="13" t="s">
        <v>518</v>
      </c>
      <c r="B87" s="13" t="s">
        <v>519</v>
      </c>
      <c r="C87" s="13" t="s">
        <v>520</v>
      </c>
      <c r="D87" s="13" t="s">
        <v>521</v>
      </c>
      <c r="E87" s="14" t="s">
        <v>40</v>
      </c>
      <c r="F87" s="13" t="s">
        <v>41</v>
      </c>
      <c r="G87" s="15" t="s">
        <v>42</v>
      </c>
      <c r="H87" s="15" t="s">
        <v>53</v>
      </c>
      <c r="I87" s="15" t="s">
        <v>244</v>
      </c>
      <c r="J87" s="16">
        <v>1.02020338608829</v>
      </c>
      <c r="K87" s="16">
        <v>0.70895422524261997</v>
      </c>
      <c r="L87" s="18">
        <v>2100000</v>
      </c>
      <c r="M87" s="18">
        <v>4300000</v>
      </c>
      <c r="N87" s="18">
        <v>14000000</v>
      </c>
      <c r="O87" s="18">
        <v>22000000</v>
      </c>
      <c r="P87" s="19">
        <v>315</v>
      </c>
      <c r="Q87" s="20">
        <v>6</v>
      </c>
      <c r="R87" s="20">
        <v>33</v>
      </c>
      <c r="S87" s="20">
        <v>6</v>
      </c>
      <c r="T87" s="21">
        <v>38</v>
      </c>
      <c r="U87" s="22">
        <v>131</v>
      </c>
      <c r="V87" s="23">
        <v>14.156000000000001</v>
      </c>
      <c r="W87" s="36">
        <v>10.210000000000001</v>
      </c>
      <c r="X87" s="39"/>
      <c r="Y87" s="39"/>
    </row>
    <row r="88" spans="1:1021" ht="14.65" customHeight="1" x14ac:dyDescent="0.25">
      <c r="A88" s="13" t="s">
        <v>522</v>
      </c>
      <c r="B88" s="13" t="s">
        <v>523</v>
      </c>
      <c r="C88" s="13" t="s">
        <v>524</v>
      </c>
      <c r="D88" s="13" t="s">
        <v>525</v>
      </c>
      <c r="E88" s="14" t="s">
        <v>40</v>
      </c>
      <c r="F88" s="13" t="s">
        <v>41</v>
      </c>
      <c r="G88" s="15" t="s">
        <v>42</v>
      </c>
      <c r="H88" s="15" t="s">
        <v>53</v>
      </c>
      <c r="I88" s="15" t="s">
        <v>244</v>
      </c>
      <c r="J88" s="16" t="s">
        <v>45</v>
      </c>
      <c r="K88" s="16" t="s">
        <v>45</v>
      </c>
      <c r="L88" s="17"/>
      <c r="M88" s="17"/>
      <c r="N88" s="18">
        <v>820000</v>
      </c>
      <c r="O88" s="18">
        <v>8100000</v>
      </c>
      <c r="P88" s="19">
        <v>3346</v>
      </c>
      <c r="Q88" s="20">
        <v>12</v>
      </c>
      <c r="R88" s="20">
        <v>222</v>
      </c>
      <c r="S88" s="20">
        <v>2</v>
      </c>
      <c r="T88" s="21">
        <v>67.027027027027003</v>
      </c>
      <c r="U88" s="22">
        <v>185</v>
      </c>
      <c r="V88" s="23">
        <v>20.606000000000002</v>
      </c>
      <c r="W88" s="36">
        <v>9.26</v>
      </c>
      <c r="X88" s="39" t="s">
        <v>633</v>
      </c>
      <c r="Y88" s="39"/>
    </row>
    <row r="89" spans="1:1021" ht="14.65" customHeight="1" x14ac:dyDescent="0.25">
      <c r="A89" s="13" t="s">
        <v>526</v>
      </c>
      <c r="B89" s="13"/>
      <c r="C89" s="13" t="s">
        <v>527</v>
      </c>
      <c r="D89" s="13" t="s">
        <v>528</v>
      </c>
      <c r="E89" s="14" t="s">
        <v>40</v>
      </c>
      <c r="F89" s="13" t="s">
        <v>529</v>
      </c>
      <c r="G89" s="15" t="s">
        <v>42</v>
      </c>
      <c r="H89" s="15" t="s">
        <v>53</v>
      </c>
      <c r="I89" s="15" t="s">
        <v>244</v>
      </c>
      <c r="J89" s="16">
        <v>2.8927900303521299</v>
      </c>
      <c r="K89" s="16">
        <v>1.46852108295774</v>
      </c>
      <c r="L89" s="18">
        <v>3200000</v>
      </c>
      <c r="M89" s="18">
        <v>85000000</v>
      </c>
      <c r="N89" s="18">
        <v>1300000000</v>
      </c>
      <c r="O89" s="18">
        <v>2500000000</v>
      </c>
      <c r="P89" s="19">
        <v>15670</v>
      </c>
      <c r="Q89" s="20">
        <v>29</v>
      </c>
      <c r="R89" s="20">
        <v>887</v>
      </c>
      <c r="S89" s="20">
        <v>6</v>
      </c>
      <c r="T89" s="21">
        <v>51</v>
      </c>
      <c r="U89" s="22">
        <v>475</v>
      </c>
      <c r="V89" s="23">
        <v>52.509</v>
      </c>
      <c r="W89" s="36">
        <v>6.6</v>
      </c>
      <c r="X89" s="39"/>
      <c r="Y89" s="39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  <c r="IW89" s="3"/>
      <c r="IX89" s="3"/>
      <c r="IY89" s="3"/>
      <c r="IZ89" s="3"/>
      <c r="JA89" s="3"/>
      <c r="JB89" s="3"/>
      <c r="JC89" s="3"/>
      <c r="JD89" s="3"/>
      <c r="JE89" s="3"/>
      <c r="JF89" s="3"/>
      <c r="JG89" s="3"/>
      <c r="JH89" s="3"/>
      <c r="JI89" s="3"/>
      <c r="JJ89" s="3"/>
      <c r="JK89" s="3"/>
      <c r="JL89" s="3"/>
      <c r="JM89" s="3"/>
      <c r="JN89" s="3"/>
      <c r="JO89" s="3"/>
      <c r="JP89" s="3"/>
      <c r="JQ89" s="3"/>
      <c r="JR89" s="3"/>
      <c r="JS89" s="3"/>
      <c r="JT89" s="3"/>
      <c r="JU89" s="3"/>
      <c r="JV89" s="3"/>
      <c r="JW89" s="3"/>
      <c r="JX89" s="3"/>
      <c r="JY89" s="3"/>
      <c r="JZ89" s="3"/>
      <c r="KA89" s="3"/>
      <c r="KB89" s="3"/>
      <c r="KC89" s="3"/>
      <c r="KD89" s="3"/>
      <c r="KE89" s="3"/>
      <c r="KF89" s="3"/>
      <c r="KG89" s="3"/>
      <c r="KH89" s="3"/>
      <c r="KI89" s="3"/>
      <c r="KJ89" s="3"/>
      <c r="KK89" s="3"/>
      <c r="KL89" s="3"/>
      <c r="KM89" s="3"/>
      <c r="KN89" s="3"/>
      <c r="KO89" s="3"/>
      <c r="KP89" s="3"/>
      <c r="KQ89" s="3"/>
      <c r="KR89" s="3"/>
      <c r="KS89" s="3"/>
      <c r="KT89" s="3"/>
      <c r="KU89" s="3"/>
      <c r="KV89" s="3"/>
      <c r="KW89" s="3"/>
      <c r="KX89" s="3"/>
      <c r="KY89" s="3"/>
      <c r="KZ89" s="3"/>
      <c r="LA89" s="3"/>
      <c r="LB89" s="3"/>
      <c r="LC89" s="3"/>
      <c r="LD89" s="3"/>
      <c r="LE89" s="3"/>
      <c r="LF89" s="3"/>
      <c r="LG89" s="3"/>
      <c r="LH89" s="3"/>
      <c r="LI89" s="3"/>
      <c r="LJ89" s="3"/>
      <c r="LK89" s="3"/>
      <c r="LL89" s="3"/>
      <c r="LM89" s="3"/>
      <c r="LN89" s="3"/>
      <c r="LO89" s="3"/>
      <c r="LP89" s="3"/>
      <c r="LQ89" s="3"/>
      <c r="LR89" s="3"/>
      <c r="LS89" s="3"/>
      <c r="LT89" s="3"/>
      <c r="LU89" s="3"/>
      <c r="LV89" s="3"/>
      <c r="LW89" s="3"/>
      <c r="LX89" s="3"/>
      <c r="LY89" s="3"/>
      <c r="LZ89" s="3"/>
      <c r="MA89" s="3"/>
      <c r="MB89" s="3"/>
      <c r="MC89" s="3"/>
      <c r="MD89" s="3"/>
      <c r="ME89" s="3"/>
      <c r="MF89" s="3"/>
      <c r="MG89" s="3"/>
      <c r="MH89" s="3"/>
      <c r="MI89" s="3"/>
      <c r="MJ89" s="3"/>
      <c r="MK89" s="3"/>
      <c r="ML89" s="3"/>
      <c r="MM89" s="3"/>
      <c r="MN89" s="3"/>
      <c r="MO89" s="3"/>
      <c r="MP89" s="3"/>
      <c r="MQ89" s="3"/>
      <c r="MR89" s="3"/>
      <c r="MS89" s="3"/>
      <c r="MT89" s="3"/>
      <c r="MU89" s="3"/>
      <c r="MV89" s="3"/>
      <c r="MW89" s="3"/>
      <c r="MX89" s="3"/>
      <c r="MY89" s="3"/>
      <c r="MZ89" s="3"/>
      <c r="NA89" s="3"/>
      <c r="NB89" s="3"/>
      <c r="NC89" s="3"/>
      <c r="ND89" s="3"/>
      <c r="NE89" s="3"/>
      <c r="NF89" s="3"/>
      <c r="NG89" s="3"/>
      <c r="NH89" s="3"/>
      <c r="NI89" s="3"/>
      <c r="NJ89" s="3"/>
      <c r="NK89" s="3"/>
      <c r="NL89" s="3"/>
      <c r="NM89" s="3"/>
      <c r="NN89" s="3"/>
      <c r="NO89" s="3"/>
      <c r="NP89" s="3"/>
      <c r="NQ89" s="3"/>
      <c r="NR89" s="3"/>
      <c r="NS89" s="3"/>
      <c r="NT89" s="3"/>
      <c r="NU89" s="3"/>
      <c r="NV89" s="3"/>
      <c r="NW89" s="3"/>
      <c r="NX89" s="3"/>
      <c r="NY89" s="3"/>
      <c r="NZ89" s="3"/>
      <c r="OA89" s="3"/>
      <c r="OB89" s="3"/>
      <c r="OC89" s="3"/>
      <c r="OD89" s="3"/>
      <c r="OE89" s="3"/>
      <c r="OF89" s="3"/>
      <c r="OG89" s="3"/>
      <c r="OH89" s="3"/>
      <c r="OI89" s="3"/>
      <c r="OJ89" s="3"/>
      <c r="OK89" s="3"/>
      <c r="OL89" s="3"/>
      <c r="OM89" s="3"/>
      <c r="ON89" s="3"/>
      <c r="OO89" s="3"/>
      <c r="OP89" s="3"/>
      <c r="OQ89" s="3"/>
      <c r="OR89" s="3"/>
      <c r="OS89" s="3"/>
      <c r="OT89" s="3"/>
      <c r="OU89" s="3"/>
      <c r="OV89" s="3"/>
      <c r="OW89" s="3"/>
      <c r="OX89" s="3"/>
      <c r="OY89" s="3"/>
      <c r="OZ89" s="3"/>
      <c r="PA89" s="3"/>
      <c r="PB89" s="3"/>
      <c r="PC89" s="3"/>
      <c r="PD89" s="3"/>
      <c r="PE89" s="3"/>
      <c r="PF89" s="3"/>
      <c r="PG89" s="3"/>
      <c r="PH89" s="3"/>
      <c r="PI89" s="3"/>
      <c r="PJ89" s="3"/>
      <c r="PK89" s="3"/>
      <c r="PL89" s="3"/>
      <c r="PM89" s="3"/>
      <c r="PN89" s="3"/>
      <c r="PO89" s="3"/>
      <c r="PP89" s="3"/>
      <c r="PQ89" s="3"/>
      <c r="PR89" s="3"/>
      <c r="PS89" s="3"/>
      <c r="PT89" s="3"/>
      <c r="PU89" s="3"/>
      <c r="PV89" s="3"/>
      <c r="PW89" s="3"/>
      <c r="PX89" s="3"/>
      <c r="PY89" s="3"/>
      <c r="PZ89" s="3"/>
      <c r="QA89" s="3"/>
      <c r="QB89" s="3"/>
      <c r="QC89" s="3"/>
      <c r="QD89" s="3"/>
      <c r="QE89" s="3"/>
      <c r="QF89" s="3"/>
      <c r="QG89" s="3"/>
      <c r="QH89" s="3"/>
      <c r="QI89" s="3"/>
      <c r="QJ89" s="3"/>
      <c r="QK89" s="3"/>
      <c r="QL89" s="3"/>
      <c r="QM89" s="3"/>
      <c r="QN89" s="3"/>
      <c r="QO89" s="3"/>
      <c r="QP89" s="3"/>
      <c r="QQ89" s="3"/>
      <c r="QR89" s="3"/>
      <c r="QS89" s="3"/>
      <c r="QT89" s="3"/>
      <c r="QU89" s="3"/>
      <c r="QV89" s="3"/>
      <c r="QW89" s="3"/>
      <c r="QX89" s="3"/>
      <c r="QY89" s="3"/>
      <c r="QZ89" s="3"/>
      <c r="RA89" s="3"/>
      <c r="RB89" s="3"/>
      <c r="RC89" s="3"/>
      <c r="RD89" s="3"/>
      <c r="RE89" s="3"/>
      <c r="RF89" s="3"/>
      <c r="RG89" s="3"/>
      <c r="RH89" s="3"/>
      <c r="RI89" s="3"/>
      <c r="RJ89" s="3"/>
      <c r="RK89" s="3"/>
      <c r="RL89" s="3"/>
      <c r="RM89" s="3"/>
      <c r="RN89" s="3"/>
      <c r="RO89" s="3"/>
      <c r="RP89" s="3"/>
      <c r="RQ89" s="3"/>
      <c r="RR89" s="3"/>
      <c r="RS89" s="3"/>
      <c r="RT89" s="3"/>
      <c r="RU89" s="3"/>
      <c r="RV89" s="3"/>
      <c r="RW89" s="3"/>
      <c r="RX89" s="3"/>
      <c r="RY89" s="3"/>
      <c r="RZ89" s="3"/>
      <c r="SA89" s="3"/>
      <c r="SB89" s="3"/>
      <c r="SC89" s="3"/>
      <c r="SD89" s="3"/>
      <c r="SE89" s="3"/>
      <c r="SF89" s="3"/>
      <c r="SG89" s="3"/>
      <c r="SH89" s="3"/>
      <c r="SI89" s="3"/>
      <c r="SJ89" s="3"/>
      <c r="SK89" s="3"/>
      <c r="SL89" s="3"/>
      <c r="SM89" s="3"/>
      <c r="SN89" s="3"/>
      <c r="SO89" s="3"/>
      <c r="SP89" s="3"/>
      <c r="SQ89" s="3"/>
      <c r="SR89" s="3"/>
      <c r="SS89" s="3"/>
      <c r="ST89" s="3"/>
      <c r="SU89" s="3"/>
      <c r="SV89" s="3"/>
      <c r="SW89" s="3"/>
      <c r="SX89" s="3"/>
      <c r="SY89" s="3"/>
      <c r="SZ89" s="3"/>
      <c r="TA89" s="3"/>
      <c r="TB89" s="3"/>
      <c r="TC89" s="3"/>
      <c r="TD89" s="3"/>
      <c r="TE89" s="3"/>
      <c r="TF89" s="3"/>
      <c r="TG89" s="3"/>
      <c r="TH89" s="3"/>
      <c r="TI89" s="3"/>
      <c r="TJ89" s="3"/>
      <c r="TK89" s="3"/>
      <c r="TL89" s="3"/>
      <c r="TM89" s="3"/>
      <c r="TN89" s="3"/>
      <c r="TO89" s="3"/>
      <c r="TP89" s="3"/>
      <c r="TQ89" s="3"/>
      <c r="TR89" s="3"/>
      <c r="TS89" s="3"/>
      <c r="TT89" s="3"/>
      <c r="TU89" s="3"/>
      <c r="TV89" s="3"/>
      <c r="TW89" s="3"/>
      <c r="TX89" s="3"/>
      <c r="TY89" s="3"/>
      <c r="TZ89" s="3"/>
      <c r="UA89" s="3"/>
      <c r="UB89" s="3"/>
      <c r="UC89" s="3"/>
      <c r="UD89" s="3"/>
      <c r="UE89" s="3"/>
      <c r="UF89" s="3"/>
      <c r="UG89" s="3"/>
      <c r="UH89" s="3"/>
      <c r="UI89" s="3"/>
      <c r="UJ89" s="3"/>
      <c r="UK89" s="3"/>
      <c r="UL89" s="3"/>
      <c r="UM89" s="3"/>
      <c r="UN89" s="3"/>
      <c r="UO89" s="3"/>
      <c r="UP89" s="3"/>
      <c r="UQ89" s="3"/>
      <c r="UR89" s="3"/>
      <c r="US89" s="3"/>
      <c r="UT89" s="3"/>
      <c r="UU89" s="3"/>
      <c r="UV89" s="3"/>
      <c r="UW89" s="3"/>
      <c r="UX89" s="3"/>
      <c r="UY89" s="3"/>
      <c r="UZ89" s="3"/>
      <c r="VA89" s="3"/>
      <c r="VB89" s="3"/>
      <c r="VC89" s="3"/>
      <c r="VD89" s="3"/>
      <c r="VE89" s="3"/>
      <c r="VF89" s="3"/>
      <c r="VG89" s="3"/>
      <c r="VH89" s="3"/>
      <c r="VI89" s="3"/>
      <c r="VJ89" s="3"/>
      <c r="VK89" s="3"/>
      <c r="VL89" s="3"/>
      <c r="VM89" s="3"/>
      <c r="VN89" s="3"/>
      <c r="VO89" s="3"/>
      <c r="VP89" s="3"/>
      <c r="VQ89" s="3"/>
      <c r="VR89" s="3"/>
      <c r="VS89" s="3"/>
      <c r="VT89" s="3"/>
      <c r="VU89" s="3"/>
      <c r="VV89" s="3"/>
      <c r="VW89" s="3"/>
      <c r="VX89" s="3"/>
      <c r="VY89" s="3"/>
      <c r="VZ89" s="3"/>
      <c r="WA89" s="3"/>
      <c r="WB89" s="3"/>
      <c r="WC89" s="3"/>
      <c r="WD89" s="3"/>
      <c r="WE89" s="3"/>
      <c r="WF89" s="3"/>
      <c r="WG89" s="3"/>
      <c r="WH89" s="3"/>
      <c r="WI89" s="3"/>
      <c r="WJ89" s="3"/>
      <c r="WK89" s="3"/>
      <c r="WL89" s="3"/>
      <c r="WM89" s="3"/>
      <c r="WN89" s="3"/>
      <c r="WO89" s="3"/>
      <c r="WP89" s="3"/>
      <c r="WQ89" s="3"/>
      <c r="WR89" s="3"/>
      <c r="WS89" s="3"/>
      <c r="WT89" s="3"/>
      <c r="WU89" s="3"/>
      <c r="WV89" s="3"/>
      <c r="WW89" s="3"/>
      <c r="WX89" s="3"/>
      <c r="WY89" s="3"/>
      <c r="WZ89" s="3"/>
      <c r="XA89" s="3"/>
      <c r="XB89" s="3"/>
      <c r="XC89" s="3"/>
      <c r="XD89" s="3"/>
      <c r="XE89" s="3"/>
      <c r="XF89" s="3"/>
      <c r="XG89" s="3"/>
      <c r="XH89" s="3"/>
      <c r="XI89" s="3"/>
      <c r="XJ89" s="3"/>
      <c r="XK89" s="3"/>
      <c r="XL89" s="3"/>
      <c r="XM89" s="3"/>
      <c r="XN89" s="3"/>
      <c r="XO89" s="3"/>
      <c r="XP89" s="3"/>
      <c r="XQ89" s="3"/>
      <c r="XR89" s="3"/>
      <c r="XS89" s="3"/>
      <c r="XT89" s="3"/>
      <c r="XU89" s="3"/>
      <c r="XV89" s="3"/>
      <c r="XW89" s="3"/>
      <c r="XX89" s="3"/>
      <c r="XY89" s="3"/>
      <c r="XZ89" s="3"/>
      <c r="YA89" s="3"/>
      <c r="YB89" s="3"/>
      <c r="YC89" s="3"/>
      <c r="YD89" s="3"/>
      <c r="YE89" s="3"/>
      <c r="YF89" s="3"/>
      <c r="YG89" s="3"/>
      <c r="YH89" s="3"/>
      <c r="YI89" s="3"/>
      <c r="YJ89" s="3"/>
      <c r="YK89" s="3"/>
      <c r="YL89" s="3"/>
      <c r="YM89" s="3"/>
      <c r="YN89" s="3"/>
      <c r="YO89" s="3"/>
      <c r="YP89" s="3"/>
      <c r="YQ89" s="3"/>
      <c r="YR89" s="3"/>
      <c r="YS89" s="3"/>
      <c r="YT89" s="3"/>
      <c r="YU89" s="3"/>
      <c r="YV89" s="3"/>
      <c r="YW89" s="3"/>
      <c r="YX89" s="3"/>
      <c r="YY89" s="3"/>
      <c r="YZ89" s="3"/>
      <c r="ZA89" s="3"/>
      <c r="ZB89" s="3"/>
      <c r="ZC89" s="3"/>
      <c r="ZD89" s="3"/>
      <c r="ZE89" s="3"/>
      <c r="ZF89" s="3"/>
      <c r="ZG89" s="3"/>
      <c r="ZH89" s="3"/>
      <c r="ZI89" s="3"/>
      <c r="ZJ89" s="3"/>
      <c r="ZK89" s="3"/>
      <c r="ZL89" s="3"/>
      <c r="ZM89" s="3"/>
      <c r="ZN89" s="3"/>
      <c r="ZO89" s="3"/>
      <c r="ZP89" s="3"/>
      <c r="ZQ89" s="3"/>
      <c r="ZR89" s="3"/>
      <c r="ZS89" s="3"/>
      <c r="ZT89" s="3"/>
      <c r="ZU89" s="3"/>
      <c r="ZV89" s="3"/>
      <c r="ZW89" s="3"/>
      <c r="ZX89" s="3"/>
      <c r="ZY89" s="3"/>
      <c r="ZZ89" s="3"/>
      <c r="AAA89" s="3"/>
      <c r="AAB89" s="3"/>
      <c r="AAC89" s="3"/>
      <c r="AAD89" s="3"/>
      <c r="AAE89" s="3"/>
      <c r="AAF89" s="3"/>
      <c r="AAG89" s="3"/>
      <c r="AAH89" s="3"/>
      <c r="AAI89" s="3"/>
      <c r="AAJ89" s="3"/>
      <c r="AAK89" s="3"/>
      <c r="AAL89" s="3"/>
      <c r="AAM89" s="3"/>
      <c r="AAN89" s="3"/>
      <c r="AAO89" s="3"/>
      <c r="AAP89" s="3"/>
      <c r="AAQ89" s="3"/>
      <c r="AAR89" s="3"/>
      <c r="AAS89" s="3"/>
      <c r="AAT89" s="3"/>
      <c r="AAU89" s="3"/>
      <c r="AAV89" s="3"/>
      <c r="AAW89" s="3"/>
      <c r="AAX89" s="3"/>
      <c r="AAY89" s="3"/>
      <c r="AAZ89" s="3"/>
      <c r="ABA89" s="3"/>
      <c r="ABB89" s="3"/>
      <c r="ABC89" s="3"/>
      <c r="ABD89" s="3"/>
      <c r="ABE89" s="3"/>
      <c r="ABF89" s="3"/>
      <c r="ABG89" s="3"/>
      <c r="ABH89" s="3"/>
      <c r="ABI89" s="3"/>
      <c r="ABJ89" s="3"/>
      <c r="ABK89" s="3"/>
      <c r="ABL89" s="3"/>
      <c r="ABM89" s="3"/>
      <c r="ABN89" s="3"/>
      <c r="ABO89" s="3"/>
      <c r="ABP89" s="3"/>
      <c r="ABQ89" s="3"/>
      <c r="ABR89" s="3"/>
      <c r="ABS89" s="3"/>
      <c r="ABT89" s="3"/>
      <c r="ABU89" s="3"/>
      <c r="ABV89" s="3"/>
      <c r="ABW89" s="3"/>
      <c r="ABX89" s="3"/>
      <c r="ABY89" s="3"/>
      <c r="ABZ89" s="3"/>
      <c r="ACA89" s="3"/>
      <c r="ACB89" s="3"/>
      <c r="ACC89" s="3"/>
      <c r="ACD89" s="3"/>
      <c r="ACE89" s="3"/>
      <c r="ACF89" s="3"/>
      <c r="ACG89" s="3"/>
      <c r="ACH89" s="3"/>
      <c r="ACI89" s="3"/>
      <c r="ACJ89" s="3"/>
      <c r="ACK89" s="3"/>
      <c r="ACL89" s="3"/>
      <c r="ACM89" s="3"/>
      <c r="ACN89" s="3"/>
      <c r="ACO89" s="3"/>
      <c r="ACP89" s="3"/>
      <c r="ACQ89" s="3"/>
      <c r="ACR89" s="3"/>
      <c r="ACS89" s="3"/>
      <c r="ACT89" s="3"/>
      <c r="ACU89" s="3"/>
      <c r="ACV89" s="3"/>
      <c r="ACW89" s="3"/>
      <c r="ACX89" s="3"/>
      <c r="ACY89" s="3"/>
      <c r="ACZ89" s="3"/>
      <c r="ADA89" s="3"/>
      <c r="ADB89" s="3"/>
      <c r="ADC89" s="3"/>
      <c r="ADD89" s="3"/>
      <c r="ADE89" s="3"/>
      <c r="ADF89" s="3"/>
      <c r="ADG89" s="3"/>
      <c r="ADH89" s="3"/>
      <c r="ADI89" s="3"/>
      <c r="ADJ89" s="3"/>
      <c r="ADK89" s="3"/>
      <c r="ADL89" s="3"/>
      <c r="ADM89" s="3"/>
      <c r="ADN89" s="3"/>
      <c r="ADO89" s="3"/>
      <c r="ADP89" s="3"/>
      <c r="ADQ89" s="3"/>
      <c r="ADR89" s="3"/>
      <c r="ADS89" s="3"/>
      <c r="ADT89" s="3"/>
      <c r="ADU89" s="3"/>
      <c r="ADV89" s="3"/>
      <c r="ADW89" s="3"/>
      <c r="ADX89" s="3"/>
      <c r="ADY89" s="3"/>
      <c r="ADZ89" s="3"/>
      <c r="AEA89" s="3"/>
      <c r="AEB89" s="3"/>
      <c r="AEC89" s="3"/>
      <c r="AED89" s="3"/>
      <c r="AEE89" s="3"/>
      <c r="AEF89" s="3"/>
      <c r="AEG89" s="3"/>
      <c r="AEH89" s="3"/>
      <c r="AEI89" s="3"/>
      <c r="AEJ89" s="3"/>
      <c r="AEK89" s="3"/>
      <c r="AEL89" s="3"/>
      <c r="AEM89" s="3"/>
      <c r="AEN89" s="3"/>
      <c r="AEO89" s="3"/>
      <c r="AEP89" s="3"/>
      <c r="AEQ89" s="3"/>
      <c r="AER89" s="3"/>
      <c r="AES89" s="3"/>
      <c r="AET89" s="3"/>
      <c r="AEU89" s="3"/>
      <c r="AEV89" s="3"/>
      <c r="AEW89" s="3"/>
      <c r="AEX89" s="3"/>
      <c r="AEY89" s="3"/>
      <c r="AEZ89" s="3"/>
      <c r="AFA89" s="3"/>
      <c r="AFB89" s="3"/>
      <c r="AFC89" s="3"/>
      <c r="AFD89" s="3"/>
      <c r="AFE89" s="3"/>
      <c r="AFF89" s="3"/>
      <c r="AFG89" s="3"/>
      <c r="AFH89" s="3"/>
      <c r="AFI89" s="3"/>
      <c r="AFJ89" s="3"/>
      <c r="AFK89" s="3"/>
      <c r="AFL89" s="3"/>
      <c r="AFM89" s="3"/>
      <c r="AFN89" s="3"/>
      <c r="AFO89" s="3"/>
      <c r="AFP89" s="3"/>
      <c r="AFQ89" s="3"/>
      <c r="AFR89" s="3"/>
      <c r="AFS89" s="3"/>
      <c r="AFT89" s="3"/>
      <c r="AFU89" s="3"/>
      <c r="AFV89" s="3"/>
      <c r="AFW89" s="3"/>
      <c r="AFX89" s="3"/>
      <c r="AFY89" s="3"/>
      <c r="AFZ89" s="3"/>
      <c r="AGA89" s="3"/>
      <c r="AGB89" s="3"/>
      <c r="AGC89" s="3"/>
      <c r="AGD89" s="3"/>
      <c r="AGE89" s="3"/>
      <c r="AGF89" s="3"/>
      <c r="AGG89" s="3"/>
      <c r="AGH89" s="3"/>
      <c r="AGI89" s="3"/>
      <c r="AGJ89" s="3"/>
      <c r="AGK89" s="3"/>
      <c r="AGL89" s="3"/>
      <c r="AGM89" s="3"/>
      <c r="AGN89" s="3"/>
      <c r="AGO89" s="3"/>
      <c r="AGP89" s="3"/>
      <c r="AGQ89" s="3"/>
      <c r="AGR89" s="3"/>
      <c r="AGS89" s="3"/>
      <c r="AGT89" s="3"/>
      <c r="AGU89" s="3"/>
      <c r="AGV89" s="3"/>
      <c r="AGW89" s="3"/>
      <c r="AGX89" s="3"/>
      <c r="AGY89" s="3"/>
      <c r="AGZ89" s="3"/>
      <c r="AHA89" s="3"/>
      <c r="AHB89" s="3"/>
      <c r="AHC89" s="3"/>
      <c r="AHD89" s="3"/>
      <c r="AHE89" s="3"/>
      <c r="AHF89" s="3"/>
      <c r="AHG89" s="3"/>
      <c r="AHH89" s="3"/>
      <c r="AHI89" s="3"/>
      <c r="AHJ89" s="3"/>
      <c r="AHK89" s="3"/>
      <c r="AHL89" s="3"/>
      <c r="AHM89" s="3"/>
      <c r="AHN89" s="3"/>
      <c r="AHO89" s="3"/>
      <c r="AHP89" s="3"/>
      <c r="AHQ89" s="3"/>
      <c r="AHR89" s="3"/>
      <c r="AHS89" s="3"/>
      <c r="AHT89" s="3"/>
      <c r="AHU89" s="3"/>
      <c r="AHV89" s="3"/>
      <c r="AHW89" s="3"/>
      <c r="AHX89" s="3"/>
      <c r="AHY89" s="3"/>
      <c r="AHZ89" s="3"/>
      <c r="AIA89" s="3"/>
      <c r="AIB89" s="3"/>
      <c r="AIC89" s="3"/>
      <c r="AID89" s="3"/>
      <c r="AIE89" s="3"/>
      <c r="AIF89" s="3"/>
      <c r="AIG89" s="3"/>
      <c r="AIH89" s="3"/>
      <c r="AII89" s="3"/>
      <c r="AIJ89" s="3"/>
      <c r="AIK89" s="3"/>
      <c r="AIL89" s="3"/>
      <c r="AIM89" s="3"/>
      <c r="AIN89" s="3"/>
      <c r="AIO89" s="3"/>
      <c r="AIP89" s="3"/>
      <c r="AIQ89" s="3"/>
      <c r="AIR89" s="3"/>
      <c r="AIS89" s="3"/>
      <c r="AIT89" s="3"/>
      <c r="AIU89" s="3"/>
      <c r="AIV89" s="3"/>
      <c r="AIW89" s="3"/>
      <c r="AIX89" s="3"/>
      <c r="AIY89" s="3"/>
      <c r="AIZ89" s="3"/>
      <c r="AJA89" s="3"/>
      <c r="AJB89" s="3"/>
      <c r="AJC89" s="3"/>
      <c r="AJD89" s="3"/>
      <c r="AJE89" s="3"/>
      <c r="AJF89" s="3"/>
      <c r="AJG89" s="3"/>
      <c r="AJH89" s="3"/>
      <c r="AJI89" s="3"/>
      <c r="AJJ89" s="3"/>
      <c r="AJK89" s="3"/>
      <c r="AJL89" s="3"/>
      <c r="AJM89" s="3"/>
      <c r="AJN89" s="3"/>
      <c r="AJO89" s="3"/>
      <c r="AJP89" s="3"/>
      <c r="AJQ89" s="3"/>
      <c r="AJR89" s="3"/>
      <c r="AJS89" s="3"/>
      <c r="AJT89" s="3"/>
      <c r="AJU89" s="3"/>
      <c r="AJV89" s="3"/>
      <c r="AJW89" s="3"/>
      <c r="AJX89" s="3"/>
      <c r="AJY89" s="3"/>
      <c r="AJZ89" s="3"/>
      <c r="AKA89" s="3"/>
      <c r="AKB89" s="3"/>
      <c r="AKC89" s="3"/>
      <c r="AKD89" s="3"/>
      <c r="AKE89" s="3"/>
      <c r="AKF89" s="3"/>
      <c r="AKG89" s="3"/>
      <c r="AKH89" s="3"/>
      <c r="AKI89" s="3"/>
      <c r="AKJ89" s="3"/>
      <c r="AKK89" s="3"/>
      <c r="AKL89" s="3"/>
      <c r="AKM89" s="3"/>
      <c r="AKN89" s="3"/>
      <c r="AKO89" s="3"/>
      <c r="AKP89" s="3"/>
      <c r="AKQ89" s="3"/>
      <c r="AKR89" s="3"/>
      <c r="AKS89" s="3"/>
      <c r="AKT89" s="3"/>
      <c r="AKU89" s="3"/>
      <c r="AKV89" s="3"/>
      <c r="AKW89" s="3"/>
      <c r="AKX89" s="3"/>
      <c r="AKY89" s="3"/>
      <c r="AKZ89" s="3"/>
      <c r="ALA89" s="3"/>
      <c r="ALB89" s="3"/>
      <c r="ALC89" s="3"/>
      <c r="ALD89" s="3"/>
      <c r="ALE89" s="3"/>
      <c r="ALF89" s="3"/>
      <c r="ALG89" s="3"/>
      <c r="ALH89" s="3"/>
      <c r="ALI89" s="3"/>
      <c r="ALJ89" s="3"/>
      <c r="ALK89" s="3"/>
      <c r="ALL89" s="3"/>
      <c r="ALM89" s="3"/>
      <c r="ALN89" s="3"/>
      <c r="ALO89" s="3"/>
      <c r="ALP89" s="3"/>
      <c r="ALQ89" s="3"/>
      <c r="ALR89" s="3"/>
      <c r="ALS89" s="3"/>
      <c r="ALT89" s="3"/>
      <c r="ALU89" s="3"/>
      <c r="ALV89" s="3"/>
      <c r="ALW89" s="3"/>
      <c r="ALX89" s="3"/>
      <c r="ALY89" s="3"/>
      <c r="ALZ89" s="3"/>
      <c r="AMA89" s="3"/>
      <c r="AMB89" s="3"/>
      <c r="AMC89" s="3"/>
      <c r="AMD89" s="3"/>
    </row>
    <row r="90" spans="1:1021" ht="14.65" customHeight="1" x14ac:dyDescent="0.25">
      <c r="A90" s="13" t="s">
        <v>543</v>
      </c>
      <c r="B90" s="13"/>
      <c r="C90" s="13" t="s">
        <v>544</v>
      </c>
      <c r="D90" s="13" t="s">
        <v>545</v>
      </c>
      <c r="E90" s="14" t="s">
        <v>40</v>
      </c>
      <c r="F90" s="13" t="s">
        <v>41</v>
      </c>
      <c r="G90" s="15" t="s">
        <v>42</v>
      </c>
      <c r="H90" s="15" t="s">
        <v>53</v>
      </c>
      <c r="I90" s="15" t="s">
        <v>244</v>
      </c>
      <c r="J90" s="16">
        <v>1.7136932611567299</v>
      </c>
      <c r="K90" s="16">
        <v>1.7136932611567299</v>
      </c>
      <c r="L90" s="18">
        <v>2900000</v>
      </c>
      <c r="M90" s="18">
        <v>2900000</v>
      </c>
      <c r="N90" s="18">
        <v>95000000</v>
      </c>
      <c r="O90" s="18">
        <v>150000000</v>
      </c>
      <c r="P90" s="19">
        <v>10189</v>
      </c>
      <c r="Q90" s="20">
        <v>29</v>
      </c>
      <c r="R90" s="20">
        <v>530</v>
      </c>
      <c r="S90" s="20">
        <v>29</v>
      </c>
      <c r="T90" s="21">
        <v>78.921568627450995</v>
      </c>
      <c r="U90" s="22">
        <v>408</v>
      </c>
      <c r="V90" s="23">
        <v>45.011000000000003</v>
      </c>
      <c r="W90" s="36">
        <v>8.5399999999999991</v>
      </c>
      <c r="X90" s="39"/>
      <c r="Y90" s="39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  <c r="IW90" s="3"/>
      <c r="IX90" s="3"/>
      <c r="IY90" s="3"/>
      <c r="IZ90" s="3"/>
      <c r="JA90" s="3"/>
      <c r="JB90" s="3"/>
      <c r="JC90" s="3"/>
      <c r="JD90" s="3"/>
      <c r="JE90" s="3"/>
      <c r="JF90" s="3"/>
      <c r="JG90" s="3"/>
      <c r="JH90" s="3"/>
      <c r="JI90" s="3"/>
      <c r="JJ90" s="3"/>
      <c r="JK90" s="3"/>
      <c r="JL90" s="3"/>
      <c r="JM90" s="3"/>
      <c r="JN90" s="3"/>
      <c r="JO90" s="3"/>
      <c r="JP90" s="3"/>
      <c r="JQ90" s="3"/>
      <c r="JR90" s="3"/>
      <c r="JS90" s="3"/>
      <c r="JT90" s="3"/>
      <c r="JU90" s="3"/>
      <c r="JV90" s="3"/>
      <c r="JW90" s="3"/>
      <c r="JX90" s="3"/>
      <c r="JY90" s="3"/>
      <c r="JZ90" s="3"/>
      <c r="KA90" s="3"/>
      <c r="KB90" s="3"/>
      <c r="KC90" s="3"/>
      <c r="KD90" s="3"/>
      <c r="KE90" s="3"/>
      <c r="KF90" s="3"/>
      <c r="KG90" s="3"/>
      <c r="KH90" s="3"/>
      <c r="KI90" s="3"/>
      <c r="KJ90" s="3"/>
      <c r="KK90" s="3"/>
      <c r="KL90" s="3"/>
      <c r="KM90" s="3"/>
      <c r="KN90" s="3"/>
      <c r="KO90" s="3"/>
      <c r="KP90" s="3"/>
      <c r="KQ90" s="3"/>
      <c r="KR90" s="3"/>
      <c r="KS90" s="3"/>
      <c r="KT90" s="3"/>
      <c r="KU90" s="3"/>
      <c r="KV90" s="3"/>
      <c r="KW90" s="3"/>
      <c r="KX90" s="3"/>
      <c r="KY90" s="3"/>
      <c r="KZ90" s="3"/>
      <c r="LA90" s="3"/>
      <c r="LB90" s="3"/>
      <c r="LC90" s="3"/>
      <c r="LD90" s="3"/>
      <c r="LE90" s="3"/>
      <c r="LF90" s="3"/>
      <c r="LG90" s="3"/>
      <c r="LH90" s="3"/>
      <c r="LI90" s="3"/>
      <c r="LJ90" s="3"/>
      <c r="LK90" s="3"/>
      <c r="LL90" s="3"/>
      <c r="LM90" s="3"/>
      <c r="LN90" s="3"/>
      <c r="LO90" s="3"/>
      <c r="LP90" s="3"/>
      <c r="LQ90" s="3"/>
      <c r="LR90" s="3"/>
      <c r="LS90" s="3"/>
      <c r="LT90" s="3"/>
      <c r="LU90" s="3"/>
      <c r="LV90" s="3"/>
      <c r="LW90" s="3"/>
      <c r="LX90" s="3"/>
      <c r="LY90" s="3"/>
      <c r="LZ90" s="3"/>
      <c r="MA90" s="3"/>
      <c r="MB90" s="3"/>
      <c r="MC90" s="3"/>
      <c r="MD90" s="3"/>
      <c r="ME90" s="3"/>
      <c r="MF90" s="3"/>
      <c r="MG90" s="3"/>
      <c r="MH90" s="3"/>
      <c r="MI90" s="3"/>
      <c r="MJ90" s="3"/>
      <c r="MK90" s="3"/>
      <c r="ML90" s="3"/>
      <c r="MM90" s="3"/>
      <c r="MN90" s="3"/>
      <c r="MO90" s="3"/>
      <c r="MP90" s="3"/>
      <c r="MQ90" s="3"/>
      <c r="MR90" s="3"/>
      <c r="MS90" s="3"/>
      <c r="MT90" s="3"/>
      <c r="MU90" s="3"/>
      <c r="MV90" s="3"/>
      <c r="MW90" s="3"/>
      <c r="MX90" s="3"/>
      <c r="MY90" s="3"/>
      <c r="MZ90" s="3"/>
      <c r="NA90" s="3"/>
      <c r="NB90" s="3"/>
      <c r="NC90" s="3"/>
      <c r="ND90" s="3"/>
      <c r="NE90" s="3"/>
      <c r="NF90" s="3"/>
      <c r="NG90" s="3"/>
      <c r="NH90" s="3"/>
      <c r="NI90" s="3"/>
      <c r="NJ90" s="3"/>
      <c r="NK90" s="3"/>
      <c r="NL90" s="3"/>
      <c r="NM90" s="3"/>
      <c r="NN90" s="3"/>
      <c r="NO90" s="3"/>
      <c r="NP90" s="3"/>
      <c r="NQ90" s="3"/>
      <c r="NR90" s="3"/>
      <c r="NS90" s="3"/>
      <c r="NT90" s="3"/>
      <c r="NU90" s="3"/>
      <c r="NV90" s="3"/>
      <c r="NW90" s="3"/>
      <c r="NX90" s="3"/>
      <c r="NY90" s="3"/>
      <c r="NZ90" s="3"/>
      <c r="OA90" s="3"/>
      <c r="OB90" s="3"/>
      <c r="OC90" s="3"/>
      <c r="OD90" s="3"/>
      <c r="OE90" s="3"/>
      <c r="OF90" s="3"/>
      <c r="OG90" s="3"/>
      <c r="OH90" s="3"/>
      <c r="OI90" s="3"/>
      <c r="OJ90" s="3"/>
      <c r="OK90" s="3"/>
      <c r="OL90" s="3"/>
      <c r="OM90" s="3"/>
      <c r="ON90" s="3"/>
      <c r="OO90" s="3"/>
      <c r="OP90" s="3"/>
      <c r="OQ90" s="3"/>
      <c r="OR90" s="3"/>
      <c r="OS90" s="3"/>
      <c r="OT90" s="3"/>
      <c r="OU90" s="3"/>
      <c r="OV90" s="3"/>
      <c r="OW90" s="3"/>
      <c r="OX90" s="3"/>
      <c r="OY90" s="3"/>
      <c r="OZ90" s="3"/>
      <c r="PA90" s="3"/>
      <c r="PB90" s="3"/>
      <c r="PC90" s="3"/>
      <c r="PD90" s="3"/>
      <c r="PE90" s="3"/>
      <c r="PF90" s="3"/>
      <c r="PG90" s="3"/>
      <c r="PH90" s="3"/>
      <c r="PI90" s="3"/>
      <c r="PJ90" s="3"/>
      <c r="PK90" s="3"/>
      <c r="PL90" s="3"/>
      <c r="PM90" s="3"/>
      <c r="PN90" s="3"/>
      <c r="PO90" s="3"/>
      <c r="PP90" s="3"/>
      <c r="PQ90" s="3"/>
      <c r="PR90" s="3"/>
      <c r="PS90" s="3"/>
      <c r="PT90" s="3"/>
      <c r="PU90" s="3"/>
      <c r="PV90" s="3"/>
      <c r="PW90" s="3"/>
      <c r="PX90" s="3"/>
      <c r="PY90" s="3"/>
      <c r="PZ90" s="3"/>
      <c r="QA90" s="3"/>
      <c r="QB90" s="3"/>
      <c r="QC90" s="3"/>
      <c r="QD90" s="3"/>
      <c r="QE90" s="3"/>
      <c r="QF90" s="3"/>
      <c r="QG90" s="3"/>
      <c r="QH90" s="3"/>
      <c r="QI90" s="3"/>
      <c r="QJ90" s="3"/>
      <c r="QK90" s="3"/>
      <c r="QL90" s="3"/>
      <c r="QM90" s="3"/>
      <c r="QN90" s="3"/>
      <c r="QO90" s="3"/>
      <c r="QP90" s="3"/>
      <c r="QQ90" s="3"/>
      <c r="QR90" s="3"/>
      <c r="QS90" s="3"/>
      <c r="QT90" s="3"/>
      <c r="QU90" s="3"/>
      <c r="QV90" s="3"/>
      <c r="QW90" s="3"/>
      <c r="QX90" s="3"/>
      <c r="QY90" s="3"/>
      <c r="QZ90" s="3"/>
      <c r="RA90" s="3"/>
      <c r="RB90" s="3"/>
      <c r="RC90" s="3"/>
      <c r="RD90" s="3"/>
      <c r="RE90" s="3"/>
      <c r="RF90" s="3"/>
      <c r="RG90" s="3"/>
      <c r="RH90" s="3"/>
      <c r="RI90" s="3"/>
      <c r="RJ90" s="3"/>
      <c r="RK90" s="3"/>
      <c r="RL90" s="3"/>
      <c r="RM90" s="3"/>
      <c r="RN90" s="3"/>
      <c r="RO90" s="3"/>
      <c r="RP90" s="3"/>
      <c r="RQ90" s="3"/>
      <c r="RR90" s="3"/>
      <c r="RS90" s="3"/>
      <c r="RT90" s="3"/>
      <c r="RU90" s="3"/>
      <c r="RV90" s="3"/>
      <c r="RW90" s="3"/>
      <c r="RX90" s="3"/>
      <c r="RY90" s="3"/>
      <c r="RZ90" s="3"/>
      <c r="SA90" s="3"/>
      <c r="SB90" s="3"/>
      <c r="SC90" s="3"/>
      <c r="SD90" s="3"/>
      <c r="SE90" s="3"/>
      <c r="SF90" s="3"/>
      <c r="SG90" s="3"/>
      <c r="SH90" s="3"/>
      <c r="SI90" s="3"/>
      <c r="SJ90" s="3"/>
      <c r="SK90" s="3"/>
      <c r="SL90" s="3"/>
      <c r="SM90" s="3"/>
      <c r="SN90" s="3"/>
      <c r="SO90" s="3"/>
      <c r="SP90" s="3"/>
      <c r="SQ90" s="3"/>
      <c r="SR90" s="3"/>
      <c r="SS90" s="3"/>
      <c r="ST90" s="3"/>
      <c r="SU90" s="3"/>
      <c r="SV90" s="3"/>
      <c r="SW90" s="3"/>
      <c r="SX90" s="3"/>
      <c r="SY90" s="3"/>
      <c r="SZ90" s="3"/>
      <c r="TA90" s="3"/>
      <c r="TB90" s="3"/>
      <c r="TC90" s="3"/>
      <c r="TD90" s="3"/>
      <c r="TE90" s="3"/>
      <c r="TF90" s="3"/>
      <c r="TG90" s="3"/>
      <c r="TH90" s="3"/>
      <c r="TI90" s="3"/>
      <c r="TJ90" s="3"/>
      <c r="TK90" s="3"/>
      <c r="TL90" s="3"/>
      <c r="TM90" s="3"/>
      <c r="TN90" s="3"/>
      <c r="TO90" s="3"/>
      <c r="TP90" s="3"/>
      <c r="TQ90" s="3"/>
      <c r="TR90" s="3"/>
      <c r="TS90" s="3"/>
      <c r="TT90" s="3"/>
      <c r="TU90" s="3"/>
      <c r="TV90" s="3"/>
      <c r="TW90" s="3"/>
      <c r="TX90" s="3"/>
      <c r="TY90" s="3"/>
      <c r="TZ90" s="3"/>
      <c r="UA90" s="3"/>
      <c r="UB90" s="3"/>
      <c r="UC90" s="3"/>
      <c r="UD90" s="3"/>
      <c r="UE90" s="3"/>
      <c r="UF90" s="3"/>
      <c r="UG90" s="3"/>
      <c r="UH90" s="3"/>
      <c r="UI90" s="3"/>
      <c r="UJ90" s="3"/>
      <c r="UK90" s="3"/>
      <c r="UL90" s="3"/>
      <c r="UM90" s="3"/>
      <c r="UN90" s="3"/>
      <c r="UO90" s="3"/>
      <c r="UP90" s="3"/>
      <c r="UQ90" s="3"/>
      <c r="UR90" s="3"/>
      <c r="US90" s="3"/>
      <c r="UT90" s="3"/>
      <c r="UU90" s="3"/>
      <c r="UV90" s="3"/>
      <c r="UW90" s="3"/>
      <c r="UX90" s="3"/>
      <c r="UY90" s="3"/>
      <c r="UZ90" s="3"/>
      <c r="VA90" s="3"/>
      <c r="VB90" s="3"/>
      <c r="VC90" s="3"/>
      <c r="VD90" s="3"/>
      <c r="VE90" s="3"/>
      <c r="VF90" s="3"/>
      <c r="VG90" s="3"/>
      <c r="VH90" s="3"/>
      <c r="VI90" s="3"/>
      <c r="VJ90" s="3"/>
      <c r="VK90" s="3"/>
      <c r="VL90" s="3"/>
      <c r="VM90" s="3"/>
      <c r="VN90" s="3"/>
      <c r="VO90" s="3"/>
      <c r="VP90" s="3"/>
      <c r="VQ90" s="3"/>
      <c r="VR90" s="3"/>
      <c r="VS90" s="3"/>
      <c r="VT90" s="3"/>
      <c r="VU90" s="3"/>
      <c r="VV90" s="3"/>
      <c r="VW90" s="3"/>
      <c r="VX90" s="3"/>
      <c r="VY90" s="3"/>
      <c r="VZ90" s="3"/>
      <c r="WA90" s="3"/>
      <c r="WB90" s="3"/>
      <c r="WC90" s="3"/>
      <c r="WD90" s="3"/>
      <c r="WE90" s="3"/>
      <c r="WF90" s="3"/>
      <c r="WG90" s="3"/>
      <c r="WH90" s="3"/>
      <c r="WI90" s="3"/>
      <c r="WJ90" s="3"/>
      <c r="WK90" s="3"/>
      <c r="WL90" s="3"/>
      <c r="WM90" s="3"/>
      <c r="WN90" s="3"/>
      <c r="WO90" s="3"/>
      <c r="WP90" s="3"/>
      <c r="WQ90" s="3"/>
      <c r="WR90" s="3"/>
      <c r="WS90" s="3"/>
      <c r="WT90" s="3"/>
      <c r="WU90" s="3"/>
      <c r="WV90" s="3"/>
      <c r="WW90" s="3"/>
      <c r="WX90" s="3"/>
      <c r="WY90" s="3"/>
      <c r="WZ90" s="3"/>
      <c r="XA90" s="3"/>
      <c r="XB90" s="3"/>
      <c r="XC90" s="3"/>
      <c r="XD90" s="3"/>
      <c r="XE90" s="3"/>
      <c r="XF90" s="3"/>
      <c r="XG90" s="3"/>
      <c r="XH90" s="3"/>
      <c r="XI90" s="3"/>
      <c r="XJ90" s="3"/>
      <c r="XK90" s="3"/>
      <c r="XL90" s="3"/>
      <c r="XM90" s="3"/>
      <c r="XN90" s="3"/>
      <c r="XO90" s="3"/>
      <c r="XP90" s="3"/>
      <c r="XQ90" s="3"/>
      <c r="XR90" s="3"/>
      <c r="XS90" s="3"/>
      <c r="XT90" s="3"/>
      <c r="XU90" s="3"/>
      <c r="XV90" s="3"/>
      <c r="XW90" s="3"/>
      <c r="XX90" s="3"/>
      <c r="XY90" s="3"/>
      <c r="XZ90" s="3"/>
      <c r="YA90" s="3"/>
      <c r="YB90" s="3"/>
      <c r="YC90" s="3"/>
      <c r="YD90" s="3"/>
      <c r="YE90" s="3"/>
      <c r="YF90" s="3"/>
      <c r="YG90" s="3"/>
      <c r="YH90" s="3"/>
      <c r="YI90" s="3"/>
      <c r="YJ90" s="3"/>
      <c r="YK90" s="3"/>
      <c r="YL90" s="3"/>
      <c r="YM90" s="3"/>
      <c r="YN90" s="3"/>
      <c r="YO90" s="3"/>
      <c r="YP90" s="3"/>
      <c r="YQ90" s="3"/>
      <c r="YR90" s="3"/>
      <c r="YS90" s="3"/>
      <c r="YT90" s="3"/>
      <c r="YU90" s="3"/>
      <c r="YV90" s="3"/>
      <c r="YW90" s="3"/>
      <c r="YX90" s="3"/>
      <c r="YY90" s="3"/>
      <c r="YZ90" s="3"/>
      <c r="ZA90" s="3"/>
      <c r="ZB90" s="3"/>
      <c r="ZC90" s="3"/>
      <c r="ZD90" s="3"/>
      <c r="ZE90" s="3"/>
      <c r="ZF90" s="3"/>
      <c r="ZG90" s="3"/>
      <c r="ZH90" s="3"/>
      <c r="ZI90" s="3"/>
      <c r="ZJ90" s="3"/>
      <c r="ZK90" s="3"/>
      <c r="ZL90" s="3"/>
      <c r="ZM90" s="3"/>
      <c r="ZN90" s="3"/>
      <c r="ZO90" s="3"/>
      <c r="ZP90" s="3"/>
      <c r="ZQ90" s="3"/>
      <c r="ZR90" s="3"/>
      <c r="ZS90" s="3"/>
      <c r="ZT90" s="3"/>
      <c r="ZU90" s="3"/>
      <c r="ZV90" s="3"/>
      <c r="ZW90" s="3"/>
      <c r="ZX90" s="3"/>
      <c r="ZY90" s="3"/>
      <c r="ZZ90" s="3"/>
      <c r="AAA90" s="3"/>
      <c r="AAB90" s="3"/>
      <c r="AAC90" s="3"/>
      <c r="AAD90" s="3"/>
      <c r="AAE90" s="3"/>
      <c r="AAF90" s="3"/>
      <c r="AAG90" s="3"/>
      <c r="AAH90" s="3"/>
      <c r="AAI90" s="3"/>
      <c r="AAJ90" s="3"/>
      <c r="AAK90" s="3"/>
      <c r="AAL90" s="3"/>
      <c r="AAM90" s="3"/>
      <c r="AAN90" s="3"/>
      <c r="AAO90" s="3"/>
      <c r="AAP90" s="3"/>
      <c r="AAQ90" s="3"/>
      <c r="AAR90" s="3"/>
      <c r="AAS90" s="3"/>
      <c r="AAT90" s="3"/>
      <c r="AAU90" s="3"/>
      <c r="AAV90" s="3"/>
      <c r="AAW90" s="3"/>
      <c r="AAX90" s="3"/>
      <c r="AAY90" s="3"/>
      <c r="AAZ90" s="3"/>
      <c r="ABA90" s="3"/>
      <c r="ABB90" s="3"/>
      <c r="ABC90" s="3"/>
      <c r="ABD90" s="3"/>
      <c r="ABE90" s="3"/>
      <c r="ABF90" s="3"/>
      <c r="ABG90" s="3"/>
      <c r="ABH90" s="3"/>
      <c r="ABI90" s="3"/>
      <c r="ABJ90" s="3"/>
      <c r="ABK90" s="3"/>
      <c r="ABL90" s="3"/>
      <c r="ABM90" s="3"/>
      <c r="ABN90" s="3"/>
      <c r="ABO90" s="3"/>
      <c r="ABP90" s="3"/>
      <c r="ABQ90" s="3"/>
      <c r="ABR90" s="3"/>
      <c r="ABS90" s="3"/>
      <c r="ABT90" s="3"/>
      <c r="ABU90" s="3"/>
      <c r="ABV90" s="3"/>
      <c r="ABW90" s="3"/>
      <c r="ABX90" s="3"/>
      <c r="ABY90" s="3"/>
      <c r="ABZ90" s="3"/>
      <c r="ACA90" s="3"/>
      <c r="ACB90" s="3"/>
      <c r="ACC90" s="3"/>
      <c r="ACD90" s="3"/>
      <c r="ACE90" s="3"/>
      <c r="ACF90" s="3"/>
      <c r="ACG90" s="3"/>
      <c r="ACH90" s="3"/>
      <c r="ACI90" s="3"/>
      <c r="ACJ90" s="3"/>
      <c r="ACK90" s="3"/>
      <c r="ACL90" s="3"/>
      <c r="ACM90" s="3"/>
      <c r="ACN90" s="3"/>
      <c r="ACO90" s="3"/>
      <c r="ACP90" s="3"/>
      <c r="ACQ90" s="3"/>
      <c r="ACR90" s="3"/>
      <c r="ACS90" s="3"/>
      <c r="ACT90" s="3"/>
      <c r="ACU90" s="3"/>
      <c r="ACV90" s="3"/>
      <c r="ACW90" s="3"/>
      <c r="ACX90" s="3"/>
      <c r="ACY90" s="3"/>
      <c r="ACZ90" s="3"/>
      <c r="ADA90" s="3"/>
      <c r="ADB90" s="3"/>
      <c r="ADC90" s="3"/>
      <c r="ADD90" s="3"/>
      <c r="ADE90" s="3"/>
      <c r="ADF90" s="3"/>
      <c r="ADG90" s="3"/>
      <c r="ADH90" s="3"/>
      <c r="ADI90" s="3"/>
      <c r="ADJ90" s="3"/>
      <c r="ADK90" s="3"/>
      <c r="ADL90" s="3"/>
      <c r="ADM90" s="3"/>
      <c r="ADN90" s="3"/>
      <c r="ADO90" s="3"/>
      <c r="ADP90" s="3"/>
      <c r="ADQ90" s="3"/>
      <c r="ADR90" s="3"/>
      <c r="ADS90" s="3"/>
      <c r="ADT90" s="3"/>
      <c r="ADU90" s="3"/>
      <c r="ADV90" s="3"/>
      <c r="ADW90" s="3"/>
      <c r="ADX90" s="3"/>
      <c r="ADY90" s="3"/>
      <c r="ADZ90" s="3"/>
      <c r="AEA90" s="3"/>
      <c r="AEB90" s="3"/>
      <c r="AEC90" s="3"/>
      <c r="AED90" s="3"/>
      <c r="AEE90" s="3"/>
      <c r="AEF90" s="3"/>
      <c r="AEG90" s="3"/>
      <c r="AEH90" s="3"/>
      <c r="AEI90" s="3"/>
      <c r="AEJ90" s="3"/>
      <c r="AEK90" s="3"/>
      <c r="AEL90" s="3"/>
      <c r="AEM90" s="3"/>
      <c r="AEN90" s="3"/>
      <c r="AEO90" s="3"/>
      <c r="AEP90" s="3"/>
      <c r="AEQ90" s="3"/>
      <c r="AER90" s="3"/>
      <c r="AES90" s="3"/>
      <c r="AET90" s="3"/>
      <c r="AEU90" s="3"/>
      <c r="AEV90" s="3"/>
      <c r="AEW90" s="3"/>
      <c r="AEX90" s="3"/>
      <c r="AEY90" s="3"/>
      <c r="AEZ90" s="3"/>
      <c r="AFA90" s="3"/>
      <c r="AFB90" s="3"/>
      <c r="AFC90" s="3"/>
      <c r="AFD90" s="3"/>
      <c r="AFE90" s="3"/>
      <c r="AFF90" s="3"/>
      <c r="AFG90" s="3"/>
      <c r="AFH90" s="3"/>
      <c r="AFI90" s="3"/>
      <c r="AFJ90" s="3"/>
      <c r="AFK90" s="3"/>
      <c r="AFL90" s="3"/>
      <c r="AFM90" s="3"/>
      <c r="AFN90" s="3"/>
      <c r="AFO90" s="3"/>
      <c r="AFP90" s="3"/>
      <c r="AFQ90" s="3"/>
      <c r="AFR90" s="3"/>
      <c r="AFS90" s="3"/>
      <c r="AFT90" s="3"/>
      <c r="AFU90" s="3"/>
      <c r="AFV90" s="3"/>
      <c r="AFW90" s="3"/>
      <c r="AFX90" s="3"/>
      <c r="AFY90" s="3"/>
      <c r="AFZ90" s="3"/>
      <c r="AGA90" s="3"/>
      <c r="AGB90" s="3"/>
      <c r="AGC90" s="3"/>
      <c r="AGD90" s="3"/>
      <c r="AGE90" s="3"/>
      <c r="AGF90" s="3"/>
      <c r="AGG90" s="3"/>
      <c r="AGH90" s="3"/>
      <c r="AGI90" s="3"/>
      <c r="AGJ90" s="3"/>
      <c r="AGK90" s="3"/>
      <c r="AGL90" s="3"/>
      <c r="AGM90" s="3"/>
      <c r="AGN90" s="3"/>
      <c r="AGO90" s="3"/>
      <c r="AGP90" s="3"/>
      <c r="AGQ90" s="3"/>
      <c r="AGR90" s="3"/>
      <c r="AGS90" s="3"/>
      <c r="AGT90" s="3"/>
      <c r="AGU90" s="3"/>
      <c r="AGV90" s="3"/>
      <c r="AGW90" s="3"/>
      <c r="AGX90" s="3"/>
      <c r="AGY90" s="3"/>
      <c r="AGZ90" s="3"/>
      <c r="AHA90" s="3"/>
      <c r="AHB90" s="3"/>
      <c r="AHC90" s="3"/>
      <c r="AHD90" s="3"/>
      <c r="AHE90" s="3"/>
      <c r="AHF90" s="3"/>
      <c r="AHG90" s="3"/>
      <c r="AHH90" s="3"/>
      <c r="AHI90" s="3"/>
      <c r="AHJ90" s="3"/>
      <c r="AHK90" s="3"/>
      <c r="AHL90" s="3"/>
      <c r="AHM90" s="3"/>
      <c r="AHN90" s="3"/>
      <c r="AHO90" s="3"/>
      <c r="AHP90" s="3"/>
      <c r="AHQ90" s="3"/>
      <c r="AHR90" s="3"/>
      <c r="AHS90" s="3"/>
      <c r="AHT90" s="3"/>
      <c r="AHU90" s="3"/>
      <c r="AHV90" s="3"/>
      <c r="AHW90" s="3"/>
      <c r="AHX90" s="3"/>
      <c r="AHY90" s="3"/>
      <c r="AHZ90" s="3"/>
      <c r="AIA90" s="3"/>
      <c r="AIB90" s="3"/>
      <c r="AIC90" s="3"/>
      <c r="AID90" s="3"/>
      <c r="AIE90" s="3"/>
      <c r="AIF90" s="3"/>
      <c r="AIG90" s="3"/>
      <c r="AIH90" s="3"/>
      <c r="AII90" s="3"/>
      <c r="AIJ90" s="3"/>
      <c r="AIK90" s="3"/>
      <c r="AIL90" s="3"/>
      <c r="AIM90" s="3"/>
      <c r="AIN90" s="3"/>
      <c r="AIO90" s="3"/>
      <c r="AIP90" s="3"/>
      <c r="AIQ90" s="3"/>
      <c r="AIR90" s="3"/>
      <c r="AIS90" s="3"/>
      <c r="AIT90" s="3"/>
      <c r="AIU90" s="3"/>
      <c r="AIV90" s="3"/>
      <c r="AIW90" s="3"/>
      <c r="AIX90" s="3"/>
      <c r="AIY90" s="3"/>
      <c r="AIZ90" s="3"/>
      <c r="AJA90" s="3"/>
      <c r="AJB90" s="3"/>
      <c r="AJC90" s="3"/>
      <c r="AJD90" s="3"/>
      <c r="AJE90" s="3"/>
      <c r="AJF90" s="3"/>
      <c r="AJG90" s="3"/>
      <c r="AJH90" s="3"/>
      <c r="AJI90" s="3"/>
      <c r="AJJ90" s="3"/>
      <c r="AJK90" s="3"/>
      <c r="AJL90" s="3"/>
      <c r="AJM90" s="3"/>
      <c r="AJN90" s="3"/>
      <c r="AJO90" s="3"/>
      <c r="AJP90" s="3"/>
      <c r="AJQ90" s="3"/>
      <c r="AJR90" s="3"/>
      <c r="AJS90" s="3"/>
      <c r="AJT90" s="3"/>
      <c r="AJU90" s="3"/>
      <c r="AJV90" s="3"/>
      <c r="AJW90" s="3"/>
      <c r="AJX90" s="3"/>
      <c r="AJY90" s="3"/>
      <c r="AJZ90" s="3"/>
      <c r="AKA90" s="3"/>
      <c r="AKB90" s="3"/>
      <c r="AKC90" s="3"/>
      <c r="AKD90" s="3"/>
      <c r="AKE90" s="3"/>
      <c r="AKF90" s="3"/>
      <c r="AKG90" s="3"/>
      <c r="AKH90" s="3"/>
      <c r="AKI90" s="3"/>
      <c r="AKJ90" s="3"/>
      <c r="AKK90" s="3"/>
      <c r="AKL90" s="3"/>
      <c r="AKM90" s="3"/>
      <c r="AKN90" s="3"/>
      <c r="AKO90" s="3"/>
      <c r="AKP90" s="3"/>
      <c r="AKQ90" s="3"/>
      <c r="AKR90" s="3"/>
      <c r="AKS90" s="3"/>
      <c r="AKT90" s="3"/>
      <c r="AKU90" s="3"/>
      <c r="AKV90" s="3"/>
      <c r="AKW90" s="3"/>
      <c r="AKX90" s="3"/>
      <c r="AKY90" s="3"/>
      <c r="AKZ90" s="3"/>
      <c r="ALA90" s="3"/>
      <c r="ALB90" s="3"/>
      <c r="ALC90" s="3"/>
      <c r="ALD90" s="3"/>
      <c r="ALE90" s="3"/>
      <c r="ALF90" s="3"/>
      <c r="ALG90" s="3"/>
      <c r="ALH90" s="3"/>
      <c r="ALI90" s="3"/>
      <c r="ALJ90" s="3"/>
      <c r="ALK90" s="3"/>
      <c r="ALL90" s="3"/>
      <c r="ALM90" s="3"/>
      <c r="ALN90" s="3"/>
      <c r="ALO90" s="3"/>
      <c r="ALP90" s="3"/>
      <c r="ALQ90" s="3"/>
      <c r="ALR90" s="3"/>
      <c r="ALS90" s="3"/>
      <c r="ALT90" s="3"/>
      <c r="ALU90" s="3"/>
      <c r="ALV90" s="3"/>
      <c r="ALW90" s="3"/>
      <c r="ALX90" s="3"/>
      <c r="ALY90" s="3"/>
      <c r="ALZ90" s="3"/>
      <c r="AMA90" s="3"/>
      <c r="AMB90" s="3"/>
      <c r="AMC90" s="3"/>
      <c r="AMD90" s="3"/>
    </row>
    <row r="91" spans="1:1021" ht="14.65" customHeight="1" x14ac:dyDescent="0.25">
      <c r="A91" s="13" t="s">
        <v>555</v>
      </c>
      <c r="B91" s="13"/>
      <c r="C91" s="13" t="s">
        <v>556</v>
      </c>
      <c r="D91" s="13" t="s">
        <v>557</v>
      </c>
      <c r="E91" s="14" t="s">
        <v>40</v>
      </c>
      <c r="F91" s="13" t="s">
        <v>41</v>
      </c>
      <c r="G91" s="15" t="s">
        <v>42</v>
      </c>
      <c r="H91" s="15" t="s">
        <v>53</v>
      </c>
      <c r="I91" s="15" t="s">
        <v>244</v>
      </c>
      <c r="J91" s="16">
        <v>2.02632893872235</v>
      </c>
      <c r="K91" s="16" t="s">
        <v>45</v>
      </c>
      <c r="L91" s="18">
        <v>1600000</v>
      </c>
      <c r="M91" s="17"/>
      <c r="N91" s="18">
        <v>120000000</v>
      </c>
      <c r="O91" s="18">
        <v>170000000</v>
      </c>
      <c r="P91" s="19">
        <v>3375</v>
      </c>
      <c r="Q91" s="20">
        <v>13</v>
      </c>
      <c r="R91" s="20">
        <v>163</v>
      </c>
      <c r="S91" s="20">
        <v>13</v>
      </c>
      <c r="T91" s="21">
        <v>52</v>
      </c>
      <c r="U91" s="22">
        <v>310</v>
      </c>
      <c r="V91" s="23">
        <v>33.438000000000002</v>
      </c>
      <c r="W91" s="36">
        <v>8.82</v>
      </c>
      <c r="X91" s="39"/>
      <c r="Y91" s="39"/>
    </row>
    <row r="92" spans="1:1021" ht="14.65" customHeight="1" x14ac:dyDescent="0.25">
      <c r="A92" s="13" t="s">
        <v>211</v>
      </c>
      <c r="B92" s="13"/>
      <c r="C92" s="13" t="s">
        <v>212</v>
      </c>
      <c r="D92" s="13" t="s">
        <v>213</v>
      </c>
      <c r="E92" s="14" t="s">
        <v>40</v>
      </c>
      <c r="F92" s="13" t="s">
        <v>41</v>
      </c>
      <c r="G92" s="15" t="s">
        <v>42</v>
      </c>
      <c r="H92" s="15" t="s">
        <v>53</v>
      </c>
      <c r="I92" s="15" t="s">
        <v>214</v>
      </c>
      <c r="J92" s="16">
        <v>0.96221143911060003</v>
      </c>
      <c r="K92" s="16">
        <v>0.96221143911060003</v>
      </c>
      <c r="L92" s="18">
        <v>12000000</v>
      </c>
      <c r="M92" s="18">
        <v>12000000</v>
      </c>
      <c r="N92" s="18">
        <v>21000000</v>
      </c>
      <c r="O92" s="18">
        <v>110000000</v>
      </c>
      <c r="P92" s="19">
        <v>744</v>
      </c>
      <c r="Q92" s="20">
        <v>5</v>
      </c>
      <c r="R92" s="20">
        <v>39</v>
      </c>
      <c r="S92" s="20">
        <v>5</v>
      </c>
      <c r="T92" s="21">
        <v>33</v>
      </c>
      <c r="U92" s="22">
        <v>139</v>
      </c>
      <c r="V92" s="23">
        <v>14.753</v>
      </c>
      <c r="W92" s="36">
        <v>9.69</v>
      </c>
      <c r="X92" s="39"/>
      <c r="Y92" s="39"/>
    </row>
    <row r="93" spans="1:1021" ht="14.65" customHeight="1" x14ac:dyDescent="0.25">
      <c r="A93" s="13" t="s">
        <v>264</v>
      </c>
      <c r="B93" s="13" t="s">
        <v>265</v>
      </c>
      <c r="C93" s="13" t="s">
        <v>266</v>
      </c>
      <c r="D93" s="13" t="s">
        <v>267</v>
      </c>
      <c r="E93" s="14" t="s">
        <v>40</v>
      </c>
      <c r="F93" s="13" t="s">
        <v>41</v>
      </c>
      <c r="G93" s="15" t="s">
        <v>42</v>
      </c>
      <c r="H93" s="15" t="s">
        <v>53</v>
      </c>
      <c r="I93" s="15" t="s">
        <v>214</v>
      </c>
      <c r="J93" s="16">
        <v>1.0447097349694801</v>
      </c>
      <c r="K93" s="16">
        <v>1.07729710217307</v>
      </c>
      <c r="L93" s="18">
        <v>8300000</v>
      </c>
      <c r="M93" s="18">
        <v>7700000</v>
      </c>
      <c r="N93" s="18">
        <v>22000000</v>
      </c>
      <c r="O93" s="18">
        <v>92000000</v>
      </c>
      <c r="P93" s="19">
        <v>994</v>
      </c>
      <c r="Q93" s="20">
        <v>4</v>
      </c>
      <c r="R93" s="20">
        <v>64</v>
      </c>
      <c r="S93" s="20">
        <v>4</v>
      </c>
      <c r="T93" s="21">
        <v>32</v>
      </c>
      <c r="U93" s="22">
        <v>196</v>
      </c>
      <c r="V93" s="23">
        <v>20.271999999999998</v>
      </c>
      <c r="W93" s="36">
        <v>9.25</v>
      </c>
      <c r="X93" s="39"/>
      <c r="Y93" s="39"/>
    </row>
    <row r="94" spans="1:1021" ht="14.65" customHeight="1" x14ac:dyDescent="0.25">
      <c r="A94" s="13" t="s">
        <v>536</v>
      </c>
      <c r="B94" s="13" t="s">
        <v>537</v>
      </c>
      <c r="C94" s="13" t="s">
        <v>538</v>
      </c>
      <c r="D94" s="13" t="s">
        <v>539</v>
      </c>
      <c r="E94" s="14" t="s">
        <v>40</v>
      </c>
      <c r="F94" s="13" t="s">
        <v>41</v>
      </c>
      <c r="G94" s="15" t="s">
        <v>42</v>
      </c>
      <c r="H94" s="15" t="s">
        <v>53</v>
      </c>
      <c r="I94" s="15" t="s">
        <v>214</v>
      </c>
      <c r="J94" s="16">
        <v>0.94388405802106901</v>
      </c>
      <c r="K94" s="16">
        <v>0.91832995354867997</v>
      </c>
      <c r="L94" s="18">
        <v>33000000</v>
      </c>
      <c r="M94" s="18">
        <v>35000000</v>
      </c>
      <c r="N94" s="18">
        <v>180000000</v>
      </c>
      <c r="O94" s="18">
        <v>290000000</v>
      </c>
      <c r="P94" s="19">
        <v>3298</v>
      </c>
      <c r="Q94" s="20">
        <v>9</v>
      </c>
      <c r="R94" s="20">
        <v>153</v>
      </c>
      <c r="S94" s="20">
        <v>9</v>
      </c>
      <c r="T94" s="21">
        <v>42</v>
      </c>
      <c r="U94" s="22">
        <v>227</v>
      </c>
      <c r="V94" s="23">
        <v>24.042000000000002</v>
      </c>
      <c r="W94" s="36">
        <v>9.48</v>
      </c>
      <c r="X94" s="39"/>
      <c r="Y94" s="39"/>
    </row>
    <row r="95" spans="1:1021" ht="14.65" customHeight="1" x14ac:dyDescent="0.25">
      <c r="A95" s="13" t="s">
        <v>540</v>
      </c>
      <c r="B95" s="13"/>
      <c r="C95" s="13" t="s">
        <v>541</v>
      </c>
      <c r="D95" s="13" t="s">
        <v>542</v>
      </c>
      <c r="E95" s="14" t="s">
        <v>40</v>
      </c>
      <c r="F95" s="13" t="s">
        <v>41</v>
      </c>
      <c r="G95" s="15" t="s">
        <v>42</v>
      </c>
      <c r="H95" s="15" t="s">
        <v>53</v>
      </c>
      <c r="I95" s="15" t="s">
        <v>214</v>
      </c>
      <c r="J95" s="16">
        <v>0.94729364948399697</v>
      </c>
      <c r="K95" s="16">
        <v>0.77535835019947297</v>
      </c>
      <c r="L95" s="18">
        <v>35000000</v>
      </c>
      <c r="M95" s="18">
        <v>52000000</v>
      </c>
      <c r="N95" s="18">
        <v>130000000</v>
      </c>
      <c r="O95" s="18">
        <v>310000000</v>
      </c>
      <c r="P95" s="19">
        <v>1095</v>
      </c>
      <c r="Q95" s="20">
        <v>5</v>
      </c>
      <c r="R95" s="20">
        <v>52</v>
      </c>
      <c r="S95" s="20">
        <v>5</v>
      </c>
      <c r="T95" s="21">
        <v>42</v>
      </c>
      <c r="U95" s="22">
        <v>126</v>
      </c>
      <c r="V95" s="23">
        <v>13.215</v>
      </c>
      <c r="W95" s="36">
        <v>10.48</v>
      </c>
      <c r="X95" s="39"/>
      <c r="Y95" s="39"/>
    </row>
    <row r="96" spans="1:1021" ht="14.65" customHeight="1" x14ac:dyDescent="0.25">
      <c r="A96" s="13" t="s">
        <v>549</v>
      </c>
      <c r="B96" s="13"/>
      <c r="C96" s="13" t="s">
        <v>550</v>
      </c>
      <c r="D96" s="13" t="s">
        <v>551</v>
      </c>
      <c r="E96" s="14" t="s">
        <v>40</v>
      </c>
      <c r="F96" s="13" t="s">
        <v>529</v>
      </c>
      <c r="G96" s="15" t="s">
        <v>42</v>
      </c>
      <c r="H96" s="15" t="s">
        <v>53</v>
      </c>
      <c r="I96" s="15" t="s">
        <v>214</v>
      </c>
      <c r="J96" s="16">
        <v>1.04240384855309</v>
      </c>
      <c r="K96" s="16">
        <v>0.98025594180424303</v>
      </c>
      <c r="L96" s="18">
        <v>39000000</v>
      </c>
      <c r="M96" s="18">
        <v>45000000</v>
      </c>
      <c r="N96" s="18">
        <v>180000000</v>
      </c>
      <c r="O96" s="18">
        <v>430000000</v>
      </c>
      <c r="P96" s="19">
        <v>2879</v>
      </c>
      <c r="Q96" s="20">
        <v>6</v>
      </c>
      <c r="R96" s="20">
        <v>136</v>
      </c>
      <c r="S96" s="20">
        <v>6</v>
      </c>
      <c r="T96" s="21">
        <v>75</v>
      </c>
      <c r="U96" s="22">
        <v>81</v>
      </c>
      <c r="V96" s="23">
        <v>8.8539999999999992</v>
      </c>
      <c r="W96" s="36">
        <v>5.95</v>
      </c>
      <c r="X96" s="39"/>
      <c r="Y96" s="39"/>
    </row>
    <row r="97" spans="1:1021" ht="14.65" customHeight="1" x14ac:dyDescent="0.25">
      <c r="A97" s="13" t="s">
        <v>50</v>
      </c>
      <c r="B97" s="13"/>
      <c r="C97" s="13" t="s">
        <v>51</v>
      </c>
      <c r="D97" s="13" t="s">
        <v>52</v>
      </c>
      <c r="E97" s="14" t="s">
        <v>40</v>
      </c>
      <c r="F97" s="13" t="s">
        <v>41</v>
      </c>
      <c r="G97" s="15" t="s">
        <v>42</v>
      </c>
      <c r="H97" s="15" t="s">
        <v>53</v>
      </c>
      <c r="I97" s="15" t="s">
        <v>54</v>
      </c>
      <c r="J97" s="16" t="s">
        <v>45</v>
      </c>
      <c r="K97" s="16" t="s">
        <v>45</v>
      </c>
      <c r="L97" s="17"/>
      <c r="M97" s="17"/>
      <c r="N97" s="18">
        <v>560000</v>
      </c>
      <c r="O97" s="18">
        <v>2300000</v>
      </c>
      <c r="P97" s="19">
        <v>224305</v>
      </c>
      <c r="Q97" s="20">
        <v>7</v>
      </c>
      <c r="R97" s="20">
        <v>16</v>
      </c>
      <c r="S97" s="20">
        <v>7</v>
      </c>
      <c r="T97" s="21">
        <v>18</v>
      </c>
      <c r="U97" s="22">
        <v>449</v>
      </c>
      <c r="V97" s="23">
        <v>49.524999999999999</v>
      </c>
      <c r="W97" s="36">
        <v>9.35</v>
      </c>
      <c r="X97" s="39"/>
      <c r="Y97" s="39"/>
    </row>
    <row r="98" spans="1:1021" ht="14.65" customHeight="1" x14ac:dyDescent="0.25">
      <c r="A98" s="13" t="s">
        <v>533</v>
      </c>
      <c r="B98" s="13"/>
      <c r="C98" s="13" t="s">
        <v>534</v>
      </c>
      <c r="D98" s="13" t="s">
        <v>535</v>
      </c>
      <c r="E98" s="14" t="s">
        <v>40</v>
      </c>
      <c r="F98" s="13" t="s">
        <v>529</v>
      </c>
      <c r="G98" s="15" t="s">
        <v>42</v>
      </c>
      <c r="H98" s="15" t="s">
        <v>53</v>
      </c>
      <c r="I98" s="15" t="s">
        <v>54</v>
      </c>
      <c r="J98" s="16">
        <v>0.98900461569853704</v>
      </c>
      <c r="K98" s="16">
        <v>0.85867084720353104</v>
      </c>
      <c r="L98" s="18">
        <v>40000000</v>
      </c>
      <c r="M98" s="18">
        <v>54000000</v>
      </c>
      <c r="N98" s="18">
        <v>260000000</v>
      </c>
      <c r="O98" s="18">
        <v>390000000</v>
      </c>
      <c r="P98" s="19">
        <v>4432</v>
      </c>
      <c r="Q98" s="20">
        <v>12</v>
      </c>
      <c r="R98" s="20">
        <v>206</v>
      </c>
      <c r="S98" s="20">
        <v>12</v>
      </c>
      <c r="T98" s="21">
        <v>31</v>
      </c>
      <c r="U98" s="22">
        <v>352</v>
      </c>
      <c r="V98" s="23">
        <v>39.421999999999997</v>
      </c>
      <c r="W98" s="36">
        <v>5.73</v>
      </c>
      <c r="X98" s="39"/>
      <c r="Y98" s="39"/>
    </row>
    <row r="99" spans="1:1021" ht="14.65" customHeight="1" x14ac:dyDescent="0.25">
      <c r="A99" s="13" t="s">
        <v>566</v>
      </c>
      <c r="B99" s="13" t="s">
        <v>567</v>
      </c>
      <c r="C99" s="13" t="s">
        <v>568</v>
      </c>
      <c r="D99" s="13" t="s">
        <v>569</v>
      </c>
      <c r="E99" s="14" t="s">
        <v>58</v>
      </c>
      <c r="F99" s="13" t="s">
        <v>41</v>
      </c>
      <c r="G99" s="15" t="s">
        <v>42</v>
      </c>
      <c r="H99" s="15" t="s">
        <v>53</v>
      </c>
      <c r="I99" s="15" t="s">
        <v>570</v>
      </c>
      <c r="J99" s="16" t="s">
        <v>45</v>
      </c>
      <c r="K99" s="16" t="s">
        <v>45</v>
      </c>
      <c r="L99" s="17"/>
      <c r="M99" s="17"/>
      <c r="N99" s="18">
        <v>320000</v>
      </c>
      <c r="O99" s="18">
        <v>1200000</v>
      </c>
      <c r="P99" s="19">
        <v>93.69</v>
      </c>
      <c r="Q99" s="20">
        <v>2</v>
      </c>
      <c r="R99" s="20">
        <v>5</v>
      </c>
      <c r="S99" s="20">
        <v>2</v>
      </c>
      <c r="T99" s="21">
        <v>4</v>
      </c>
      <c r="U99" s="22">
        <v>467</v>
      </c>
      <c r="V99" s="23">
        <v>50.006999999999998</v>
      </c>
      <c r="W99" s="36">
        <v>9.09</v>
      </c>
      <c r="X99" s="39"/>
      <c r="Y99" s="39"/>
    </row>
    <row r="100" spans="1:1021" ht="14.65" customHeight="1" x14ac:dyDescent="0.25">
      <c r="A100" s="13" t="s">
        <v>571</v>
      </c>
      <c r="B100" s="13" t="s">
        <v>572</v>
      </c>
      <c r="C100" s="13" t="s">
        <v>573</v>
      </c>
      <c r="D100" s="13" t="s">
        <v>574</v>
      </c>
      <c r="E100" s="14" t="s">
        <v>40</v>
      </c>
      <c r="F100" s="13" t="s">
        <v>41</v>
      </c>
      <c r="G100" s="15" t="s">
        <v>42</v>
      </c>
      <c r="H100" s="15" t="s">
        <v>53</v>
      </c>
      <c r="I100" s="15" t="s">
        <v>570</v>
      </c>
      <c r="J100" s="16" t="s">
        <v>45</v>
      </c>
      <c r="K100" s="16" t="s">
        <v>45</v>
      </c>
      <c r="L100" s="17"/>
      <c r="M100" s="17"/>
      <c r="N100" s="17"/>
      <c r="O100" s="18">
        <v>1900000</v>
      </c>
      <c r="P100" s="19">
        <v>39.79</v>
      </c>
      <c r="Q100" s="20">
        <v>2</v>
      </c>
      <c r="R100" s="20">
        <v>3</v>
      </c>
      <c r="S100" s="20">
        <v>2</v>
      </c>
      <c r="T100" s="21">
        <v>8</v>
      </c>
      <c r="U100" s="22">
        <v>465</v>
      </c>
      <c r="V100" s="23">
        <v>50.564</v>
      </c>
      <c r="W100" s="36">
        <v>8.85</v>
      </c>
      <c r="X100" s="39"/>
      <c r="Y100" s="39"/>
    </row>
    <row r="101" spans="1:1021" ht="14.65" customHeight="1" x14ac:dyDescent="0.25">
      <c r="A101" s="13" t="s">
        <v>37</v>
      </c>
      <c r="B101" s="13"/>
      <c r="C101" s="13" t="s">
        <v>38</v>
      </c>
      <c r="D101" s="13" t="s">
        <v>39</v>
      </c>
      <c r="E101" s="14" t="s">
        <v>40</v>
      </c>
      <c r="F101" s="13" t="s">
        <v>41</v>
      </c>
      <c r="G101" s="15" t="s">
        <v>42</v>
      </c>
      <c r="H101" s="15" t="s">
        <v>43</v>
      </c>
      <c r="I101" s="15" t="s">
        <v>44</v>
      </c>
      <c r="J101" s="16" t="s">
        <v>45</v>
      </c>
      <c r="K101" s="16" t="s">
        <v>45</v>
      </c>
      <c r="L101" s="17"/>
      <c r="M101" s="17"/>
      <c r="N101" s="18">
        <v>2700000</v>
      </c>
      <c r="O101" s="18">
        <v>1700000</v>
      </c>
      <c r="P101" s="19">
        <v>192.9</v>
      </c>
      <c r="Q101" s="20">
        <v>5</v>
      </c>
      <c r="R101" s="20">
        <v>11</v>
      </c>
      <c r="S101" s="20">
        <v>5</v>
      </c>
      <c r="T101" s="21">
        <v>7</v>
      </c>
      <c r="U101" s="22">
        <v>723</v>
      </c>
      <c r="V101" s="23">
        <v>77.784000000000006</v>
      </c>
      <c r="W101" s="36">
        <v>5.67</v>
      </c>
      <c r="X101" s="39"/>
      <c r="Y101" s="39"/>
    </row>
    <row r="102" spans="1:1021" ht="14.65" customHeight="1" x14ac:dyDescent="0.25">
      <c r="A102" s="13" t="s">
        <v>224</v>
      </c>
      <c r="B102" s="13" t="s">
        <v>225</v>
      </c>
      <c r="C102" s="13" t="s">
        <v>226</v>
      </c>
      <c r="D102" s="13"/>
      <c r="E102" s="14" t="s">
        <v>86</v>
      </c>
      <c r="F102" s="13" t="s">
        <v>41</v>
      </c>
      <c r="G102" s="15" t="s">
        <v>42</v>
      </c>
      <c r="H102" s="15" t="s">
        <v>43</v>
      </c>
      <c r="I102" s="15" t="s">
        <v>44</v>
      </c>
      <c r="J102" s="16" t="s">
        <v>45</v>
      </c>
      <c r="K102" s="16" t="s">
        <v>45</v>
      </c>
      <c r="L102" s="17"/>
      <c r="M102" s="17"/>
      <c r="N102" s="17"/>
      <c r="O102" s="18">
        <v>4400000</v>
      </c>
      <c r="P102" s="19">
        <v>150.46</v>
      </c>
      <c r="Q102" s="20">
        <v>5</v>
      </c>
      <c r="R102" s="20">
        <v>8</v>
      </c>
      <c r="S102" s="20">
        <v>5</v>
      </c>
      <c r="T102" s="21">
        <v>16</v>
      </c>
      <c r="U102" s="22">
        <v>348</v>
      </c>
      <c r="V102" s="23">
        <v>38.311</v>
      </c>
      <c r="W102" s="36">
        <v>7.24</v>
      </c>
      <c r="X102" s="39"/>
      <c r="Y102" s="39"/>
    </row>
    <row r="103" spans="1:1021" s="3" customFormat="1" ht="14.65" customHeight="1" x14ac:dyDescent="0.25">
      <c r="A103" s="13" t="s">
        <v>122</v>
      </c>
      <c r="B103" s="13" t="s">
        <v>123</v>
      </c>
      <c r="C103" s="13" t="s">
        <v>124</v>
      </c>
      <c r="D103" s="13"/>
      <c r="E103" s="14" t="s">
        <v>40</v>
      </c>
      <c r="F103" s="13" t="s">
        <v>41</v>
      </c>
      <c r="G103" s="15" t="s">
        <v>42</v>
      </c>
      <c r="H103" s="15" t="s">
        <v>125</v>
      </c>
      <c r="I103" s="15" t="s">
        <v>126</v>
      </c>
      <c r="J103" s="16" t="s">
        <v>45</v>
      </c>
      <c r="K103" s="16" t="s">
        <v>45</v>
      </c>
      <c r="L103" s="17"/>
      <c r="M103" s="17"/>
      <c r="N103" s="17"/>
      <c r="O103" s="18">
        <v>950000</v>
      </c>
      <c r="P103" s="19">
        <v>92.3</v>
      </c>
      <c r="Q103" s="20">
        <v>3</v>
      </c>
      <c r="R103" s="20">
        <v>6</v>
      </c>
      <c r="S103" s="20">
        <v>3</v>
      </c>
      <c r="T103" s="21">
        <v>7</v>
      </c>
      <c r="U103" s="22">
        <v>556</v>
      </c>
      <c r="V103" s="23">
        <v>61.298000000000002</v>
      </c>
      <c r="W103" s="36">
        <v>4.92</v>
      </c>
      <c r="X103" s="39"/>
      <c r="Y103" s="39"/>
      <c r="AME103"/>
      <c r="AMF103"/>
      <c r="AMG103"/>
    </row>
    <row r="104" spans="1:1021" ht="14.65" customHeight="1" x14ac:dyDescent="0.25">
      <c r="A104" s="13" t="s">
        <v>137</v>
      </c>
      <c r="B104" s="13" t="s">
        <v>138</v>
      </c>
      <c r="C104" s="13" t="s">
        <v>139</v>
      </c>
      <c r="D104" s="13" t="s">
        <v>140</v>
      </c>
      <c r="E104" s="14" t="s">
        <v>40</v>
      </c>
      <c r="F104" s="13" t="s">
        <v>41</v>
      </c>
      <c r="G104" s="15" t="s">
        <v>42</v>
      </c>
      <c r="H104" s="15" t="s">
        <v>125</v>
      </c>
      <c r="I104" s="15" t="s">
        <v>126</v>
      </c>
      <c r="J104" s="16">
        <v>1.0157942671832301</v>
      </c>
      <c r="K104" s="16">
        <v>0.72288216174143005</v>
      </c>
      <c r="L104" s="18">
        <v>2700000</v>
      </c>
      <c r="M104" s="18">
        <v>5300000</v>
      </c>
      <c r="N104" s="18">
        <v>11000000</v>
      </c>
      <c r="O104" s="18">
        <v>28000000</v>
      </c>
      <c r="P104" s="19">
        <v>2747</v>
      </c>
      <c r="Q104" s="20">
        <v>26</v>
      </c>
      <c r="R104" s="20">
        <v>178</v>
      </c>
      <c r="S104" s="20">
        <v>25</v>
      </c>
      <c r="T104" s="21">
        <v>54</v>
      </c>
      <c r="U104" s="22">
        <v>749</v>
      </c>
      <c r="V104" s="23">
        <v>75.328000000000003</v>
      </c>
      <c r="W104" s="36">
        <v>8.7200000000000006</v>
      </c>
      <c r="X104" s="39"/>
      <c r="Y104" s="39" t="s">
        <v>633</v>
      </c>
    </row>
    <row r="105" spans="1:1021" ht="14.65" customHeight="1" x14ac:dyDescent="0.25">
      <c r="A105" s="13" t="s">
        <v>482</v>
      </c>
      <c r="B105" s="13" t="s">
        <v>483</v>
      </c>
      <c r="C105" s="13" t="s">
        <v>484</v>
      </c>
      <c r="D105" s="13" t="s">
        <v>485</v>
      </c>
      <c r="E105" s="14" t="s">
        <v>40</v>
      </c>
      <c r="F105" s="13" t="s">
        <v>41</v>
      </c>
      <c r="G105" s="15" t="s">
        <v>42</v>
      </c>
      <c r="H105" s="15" t="s">
        <v>125</v>
      </c>
      <c r="I105" s="15" t="s">
        <v>126</v>
      </c>
      <c r="J105" s="16" t="s">
        <v>45</v>
      </c>
      <c r="K105" s="16" t="s">
        <v>45</v>
      </c>
      <c r="L105" s="17"/>
      <c r="M105" s="17"/>
      <c r="N105" s="18">
        <v>1300000</v>
      </c>
      <c r="O105" s="18">
        <v>2500000</v>
      </c>
      <c r="P105" s="19">
        <v>249</v>
      </c>
      <c r="Q105" s="20">
        <v>3</v>
      </c>
      <c r="R105" s="20">
        <v>14</v>
      </c>
      <c r="S105" s="20">
        <v>3</v>
      </c>
      <c r="T105" s="21">
        <v>12</v>
      </c>
      <c r="U105" s="22">
        <v>326</v>
      </c>
      <c r="V105" s="23">
        <v>34.970999999999997</v>
      </c>
      <c r="W105" s="36">
        <v>8.3699999999999992</v>
      </c>
      <c r="X105" s="39"/>
      <c r="Y105" s="39"/>
    </row>
    <row r="106" spans="1:1021" ht="14.65" customHeight="1" x14ac:dyDescent="0.25">
      <c r="A106" s="13" t="s">
        <v>617</v>
      </c>
      <c r="B106" s="13" t="s">
        <v>618</v>
      </c>
      <c r="C106" s="13" t="s">
        <v>619</v>
      </c>
      <c r="D106" s="13" t="s">
        <v>620</v>
      </c>
      <c r="E106" s="14" t="s">
        <v>86</v>
      </c>
      <c r="F106" s="13" t="s">
        <v>41</v>
      </c>
      <c r="G106" s="15" t="s">
        <v>42</v>
      </c>
      <c r="H106" s="15" t="s">
        <v>125</v>
      </c>
      <c r="I106" s="15" t="s">
        <v>126</v>
      </c>
      <c r="J106" s="16" t="s">
        <v>45</v>
      </c>
      <c r="K106" s="16" t="s">
        <v>45</v>
      </c>
      <c r="L106" s="17"/>
      <c r="M106" s="17"/>
      <c r="N106" s="17"/>
      <c r="O106" s="18">
        <v>970000</v>
      </c>
      <c r="P106" s="19">
        <v>38</v>
      </c>
      <c r="Q106" s="20">
        <v>2</v>
      </c>
      <c r="R106" s="20">
        <v>3</v>
      </c>
      <c r="S106" s="20">
        <v>2</v>
      </c>
      <c r="T106" s="21">
        <v>9.9510603588907003</v>
      </c>
      <c r="U106" s="22">
        <v>613</v>
      </c>
      <c r="V106" s="23">
        <v>64.855999999999995</v>
      </c>
      <c r="W106" s="36">
        <v>9.2799999999999994</v>
      </c>
      <c r="X106" s="39"/>
      <c r="Y106" s="39"/>
    </row>
    <row r="107" spans="1:1021" ht="14.65" customHeight="1" x14ac:dyDescent="0.25">
      <c r="A107" s="13" t="s">
        <v>197</v>
      </c>
      <c r="B107" s="13" t="s">
        <v>198</v>
      </c>
      <c r="C107" s="13" t="s">
        <v>199</v>
      </c>
      <c r="D107" s="13" t="s">
        <v>200</v>
      </c>
      <c r="E107" s="14" t="s">
        <v>40</v>
      </c>
      <c r="F107" s="13" t="s">
        <v>41</v>
      </c>
      <c r="G107" s="15" t="s">
        <v>42</v>
      </c>
      <c r="H107" s="15" t="s">
        <v>201</v>
      </c>
      <c r="I107" s="15" t="s">
        <v>202</v>
      </c>
      <c r="J107" s="16" t="s">
        <v>45</v>
      </c>
      <c r="K107" s="16" t="s">
        <v>45</v>
      </c>
      <c r="L107" s="17"/>
      <c r="M107" s="17"/>
      <c r="N107" s="18">
        <v>2600000</v>
      </c>
      <c r="O107" s="18">
        <v>560000</v>
      </c>
      <c r="P107" s="19">
        <v>61.84</v>
      </c>
      <c r="Q107" s="20">
        <v>2</v>
      </c>
      <c r="R107" s="20">
        <v>4</v>
      </c>
      <c r="S107" s="20">
        <v>2</v>
      </c>
      <c r="T107" s="21">
        <v>4</v>
      </c>
      <c r="U107" s="22">
        <v>582</v>
      </c>
      <c r="V107" s="23">
        <v>63.371000000000002</v>
      </c>
      <c r="W107" s="36">
        <v>8.24</v>
      </c>
      <c r="X107" s="39"/>
      <c r="Y107" s="39"/>
    </row>
    <row r="108" spans="1:1021" ht="14.65" customHeight="1" x14ac:dyDescent="0.25">
      <c r="A108" s="13" t="s">
        <v>440</v>
      </c>
      <c r="B108" s="13" t="s">
        <v>441</v>
      </c>
      <c r="C108" s="13" t="s">
        <v>442</v>
      </c>
      <c r="D108" s="13"/>
      <c r="E108" s="14" t="s">
        <v>40</v>
      </c>
      <c r="F108" s="13" t="s">
        <v>41</v>
      </c>
      <c r="G108" s="15" t="s">
        <v>42</v>
      </c>
      <c r="H108" s="15" t="s">
        <v>201</v>
      </c>
      <c r="I108" s="15" t="s">
        <v>202</v>
      </c>
      <c r="J108" s="16" t="s">
        <v>45</v>
      </c>
      <c r="K108" s="16" t="s">
        <v>45</v>
      </c>
      <c r="L108" s="17"/>
      <c r="M108" s="17"/>
      <c r="N108" s="18">
        <v>1500000</v>
      </c>
      <c r="O108" s="18">
        <v>510000</v>
      </c>
      <c r="P108" s="19">
        <v>77.823473886385003</v>
      </c>
      <c r="Q108" s="20">
        <v>2</v>
      </c>
      <c r="R108" s="20">
        <v>3</v>
      </c>
      <c r="S108" s="20">
        <v>2</v>
      </c>
      <c r="T108" s="21">
        <v>4</v>
      </c>
      <c r="U108" s="22">
        <v>568</v>
      </c>
      <c r="V108" s="23">
        <v>62.271000000000001</v>
      </c>
      <c r="W108" s="36">
        <v>7.28</v>
      </c>
      <c r="X108" s="39"/>
      <c r="Y108" s="39"/>
    </row>
    <row r="109" spans="1:1021" ht="14.65" customHeight="1" x14ac:dyDescent="0.25">
      <c r="A109" s="13" t="s">
        <v>603</v>
      </c>
      <c r="B109" s="13" t="s">
        <v>604</v>
      </c>
      <c r="C109" s="13" t="s">
        <v>605</v>
      </c>
      <c r="D109" s="13" t="s">
        <v>606</v>
      </c>
      <c r="E109" s="14" t="s">
        <v>40</v>
      </c>
      <c r="F109" s="13" t="s">
        <v>41</v>
      </c>
      <c r="G109" s="15" t="s">
        <v>42</v>
      </c>
      <c r="H109" s="15" t="s">
        <v>201</v>
      </c>
      <c r="I109" s="15" t="s">
        <v>607</v>
      </c>
      <c r="J109" s="16" t="s">
        <v>45</v>
      </c>
      <c r="K109" s="16" t="s">
        <v>45</v>
      </c>
      <c r="L109" s="17"/>
      <c r="M109" s="17"/>
      <c r="N109" s="18">
        <v>450000</v>
      </c>
      <c r="O109" s="18">
        <v>960000</v>
      </c>
      <c r="P109" s="19">
        <v>83.59</v>
      </c>
      <c r="Q109" s="20">
        <v>3</v>
      </c>
      <c r="R109" s="20">
        <v>6</v>
      </c>
      <c r="S109" s="20">
        <v>3</v>
      </c>
      <c r="T109" s="21">
        <v>6</v>
      </c>
      <c r="U109" s="22">
        <v>763</v>
      </c>
      <c r="V109" s="23">
        <v>80.909000000000006</v>
      </c>
      <c r="W109" s="36">
        <v>7.2</v>
      </c>
      <c r="X109" s="39" t="s">
        <v>633</v>
      </c>
      <c r="Y109" s="39"/>
    </row>
    <row r="110" spans="1:1021" ht="14.65" customHeight="1" x14ac:dyDescent="0.25">
      <c r="A110" s="13" t="s">
        <v>66</v>
      </c>
      <c r="B110" s="13" t="s">
        <v>67</v>
      </c>
      <c r="C110" s="13" t="s">
        <v>68</v>
      </c>
      <c r="D110" s="13" t="s">
        <v>69</v>
      </c>
      <c r="E110" s="14" t="s">
        <v>40</v>
      </c>
      <c r="F110" s="13" t="s">
        <v>41</v>
      </c>
      <c r="G110" s="15" t="s">
        <v>70</v>
      </c>
      <c r="H110" s="15" t="s">
        <v>71</v>
      </c>
      <c r="I110" s="15" t="s">
        <v>72</v>
      </c>
      <c r="J110" s="16" t="s">
        <v>45</v>
      </c>
      <c r="K110" s="16">
        <v>0.89932983811863698</v>
      </c>
      <c r="L110" s="17"/>
      <c r="M110" s="18">
        <v>580000</v>
      </c>
      <c r="N110" s="18">
        <v>2400000</v>
      </c>
      <c r="O110" s="18">
        <v>4600000</v>
      </c>
      <c r="P110" s="19">
        <v>107</v>
      </c>
      <c r="Q110" s="20">
        <v>4</v>
      </c>
      <c r="R110" s="20">
        <v>9</v>
      </c>
      <c r="S110" s="20">
        <v>4</v>
      </c>
      <c r="T110" s="21">
        <v>23</v>
      </c>
      <c r="U110" s="22">
        <v>194</v>
      </c>
      <c r="V110" s="23">
        <v>20.959</v>
      </c>
      <c r="W110" s="36">
        <v>8.56</v>
      </c>
      <c r="X110" s="39"/>
      <c r="Y110" s="39" t="s">
        <v>633</v>
      </c>
    </row>
    <row r="111" spans="1:1021" ht="14.65" customHeight="1" x14ac:dyDescent="0.25">
      <c r="A111" s="13" t="s">
        <v>46</v>
      </c>
      <c r="B111" s="13"/>
      <c r="C111" s="13" t="s">
        <v>47</v>
      </c>
      <c r="D111" s="13" t="s">
        <v>48</v>
      </c>
      <c r="E111" s="14" t="s">
        <v>40</v>
      </c>
      <c r="F111" s="13" t="s">
        <v>41</v>
      </c>
      <c r="G111" s="15" t="s">
        <v>49</v>
      </c>
      <c r="H111" s="15" t="s">
        <v>49</v>
      </c>
      <c r="I111" s="15" t="s">
        <v>49</v>
      </c>
      <c r="J111" s="16">
        <v>1.0496877841891099</v>
      </c>
      <c r="K111" s="16">
        <v>0.95541786734725898</v>
      </c>
      <c r="L111" s="18">
        <v>330000</v>
      </c>
      <c r="M111" s="18">
        <v>410000</v>
      </c>
      <c r="N111" s="18">
        <v>1200000</v>
      </c>
      <c r="O111" s="18">
        <v>3700000</v>
      </c>
      <c r="P111" s="19">
        <v>260</v>
      </c>
      <c r="Q111" s="20">
        <v>14</v>
      </c>
      <c r="R111" s="20">
        <v>24</v>
      </c>
      <c r="S111" s="20">
        <v>10</v>
      </c>
      <c r="T111" s="21">
        <v>9</v>
      </c>
      <c r="U111" s="22">
        <v>2794</v>
      </c>
      <c r="V111" s="23">
        <v>280.86099999999999</v>
      </c>
      <c r="W111" s="36">
        <v>4.51</v>
      </c>
      <c r="X111" s="39"/>
      <c r="Y111" s="39"/>
    </row>
    <row r="112" spans="1:1021" ht="14.65" customHeight="1" x14ac:dyDescent="0.25">
      <c r="A112" s="13" t="s">
        <v>55</v>
      </c>
      <c r="B112" s="13"/>
      <c r="C112" s="13" t="s">
        <v>56</v>
      </c>
      <c r="D112" s="13" t="s">
        <v>57</v>
      </c>
      <c r="E112" s="14" t="s">
        <v>58</v>
      </c>
      <c r="F112" s="13" t="s">
        <v>41</v>
      </c>
      <c r="G112" s="15" t="s">
        <v>49</v>
      </c>
      <c r="H112" s="15" t="s">
        <v>49</v>
      </c>
      <c r="I112" s="15" t="s">
        <v>49</v>
      </c>
      <c r="J112" s="16" t="s">
        <v>45</v>
      </c>
      <c r="K112" s="16" t="s">
        <v>45</v>
      </c>
      <c r="L112" s="17"/>
      <c r="M112" s="17"/>
      <c r="N112" s="18">
        <v>950000</v>
      </c>
      <c r="O112" s="18">
        <v>590000</v>
      </c>
      <c r="P112" s="19">
        <v>79.959999999999994</v>
      </c>
      <c r="Q112" s="20">
        <v>2</v>
      </c>
      <c r="R112" s="20">
        <v>5</v>
      </c>
      <c r="S112" s="20">
        <v>2</v>
      </c>
      <c r="T112" s="21">
        <v>4</v>
      </c>
      <c r="U112" s="22">
        <v>602</v>
      </c>
      <c r="V112" s="23">
        <v>60.639000000000003</v>
      </c>
      <c r="W112" s="36">
        <v>6.64</v>
      </c>
      <c r="X112" s="39"/>
      <c r="Y112" s="39"/>
    </row>
    <row r="113" spans="1:1021" ht="14.65" customHeight="1" x14ac:dyDescent="0.25">
      <c r="A113" s="13" t="s">
        <v>59</v>
      </c>
      <c r="B113" s="13" t="s">
        <v>60</v>
      </c>
      <c r="C113" s="13" t="s">
        <v>61</v>
      </c>
      <c r="D113" s="13" t="s">
        <v>62</v>
      </c>
      <c r="E113" s="14" t="s">
        <v>40</v>
      </c>
      <c r="F113" s="13" t="s">
        <v>41</v>
      </c>
      <c r="G113" s="15" t="s">
        <v>49</v>
      </c>
      <c r="H113" s="15" t="s">
        <v>49</v>
      </c>
      <c r="I113" s="15" t="s">
        <v>49</v>
      </c>
      <c r="J113" s="16">
        <v>0.96378782734555501</v>
      </c>
      <c r="K113" s="16">
        <v>1.04997397496184</v>
      </c>
      <c r="L113" s="18">
        <v>10000000</v>
      </c>
      <c r="M113" s="18">
        <v>8200000</v>
      </c>
      <c r="N113" s="18">
        <v>37000000</v>
      </c>
      <c r="O113" s="18">
        <v>92000000</v>
      </c>
      <c r="P113" s="19">
        <v>993</v>
      </c>
      <c r="Q113" s="20">
        <v>3</v>
      </c>
      <c r="R113" s="20">
        <v>59</v>
      </c>
      <c r="S113" s="20">
        <v>3</v>
      </c>
      <c r="T113" s="21">
        <v>24</v>
      </c>
      <c r="U113" s="22">
        <v>117</v>
      </c>
      <c r="V113" s="23">
        <v>11.974</v>
      </c>
      <c r="W113" s="36">
        <v>10.84</v>
      </c>
      <c r="X113" s="39" t="s">
        <v>633</v>
      </c>
      <c r="Y113" s="39"/>
    </row>
    <row r="114" spans="1:1021" ht="14.65" customHeight="1" x14ac:dyDescent="0.25">
      <c r="A114" s="13" t="s">
        <v>63</v>
      </c>
      <c r="B114" s="13" t="s">
        <v>64</v>
      </c>
      <c r="C114" s="13" t="s">
        <v>65</v>
      </c>
      <c r="D114" s="13"/>
      <c r="E114" s="14" t="s">
        <v>40</v>
      </c>
      <c r="F114" s="13" t="s">
        <v>41</v>
      </c>
      <c r="G114" s="15" t="s">
        <v>49</v>
      </c>
      <c r="H114" s="15" t="s">
        <v>49</v>
      </c>
      <c r="I114" s="15" t="s">
        <v>49</v>
      </c>
      <c r="J114" s="16" t="s">
        <v>45</v>
      </c>
      <c r="K114" s="16" t="s">
        <v>45</v>
      </c>
      <c r="L114" s="17"/>
      <c r="M114" s="17"/>
      <c r="N114" s="17"/>
      <c r="O114" s="18">
        <v>1500000</v>
      </c>
      <c r="P114" s="19">
        <v>62.25</v>
      </c>
      <c r="Q114" s="20">
        <v>3</v>
      </c>
      <c r="R114" s="20">
        <v>4</v>
      </c>
      <c r="S114" s="20">
        <v>3</v>
      </c>
      <c r="T114" s="21">
        <v>29</v>
      </c>
      <c r="U114" s="22">
        <v>207</v>
      </c>
      <c r="V114" s="23">
        <v>21.547000000000001</v>
      </c>
      <c r="W114" s="36">
        <v>9.41</v>
      </c>
      <c r="X114" s="39"/>
      <c r="Y114" s="39"/>
    </row>
    <row r="115" spans="1:1021" ht="14.65" customHeight="1" x14ac:dyDescent="0.25">
      <c r="A115" s="13" t="s">
        <v>79</v>
      </c>
      <c r="B115" s="13" t="s">
        <v>80</v>
      </c>
      <c r="C115" s="13" t="s">
        <v>81</v>
      </c>
      <c r="D115" s="13"/>
      <c r="E115" s="14" t="s">
        <v>40</v>
      </c>
      <c r="F115" s="13" t="s">
        <v>41</v>
      </c>
      <c r="G115" s="15" t="s">
        <v>49</v>
      </c>
      <c r="H115" s="15" t="s">
        <v>49</v>
      </c>
      <c r="I115" s="15" t="s">
        <v>49</v>
      </c>
      <c r="J115" s="16" t="s">
        <v>45</v>
      </c>
      <c r="K115" s="16" t="s">
        <v>45</v>
      </c>
      <c r="L115" s="17"/>
      <c r="M115" s="17"/>
      <c r="N115" s="18">
        <v>2200000</v>
      </c>
      <c r="O115" s="18">
        <v>1100000</v>
      </c>
      <c r="P115" s="19">
        <v>241</v>
      </c>
      <c r="Q115" s="20">
        <v>3</v>
      </c>
      <c r="R115" s="20">
        <v>10</v>
      </c>
      <c r="S115" s="20">
        <v>3</v>
      </c>
      <c r="T115" s="21">
        <v>20</v>
      </c>
      <c r="U115" s="22">
        <v>219</v>
      </c>
      <c r="V115" s="23">
        <v>23.821000000000002</v>
      </c>
      <c r="W115" s="36">
        <v>8.6300000000000008</v>
      </c>
      <c r="X115" s="39"/>
      <c r="Y115" s="39"/>
    </row>
    <row r="116" spans="1:1021" ht="14.65" customHeight="1" x14ac:dyDescent="0.25">
      <c r="A116" s="13" t="s">
        <v>90</v>
      </c>
      <c r="B116" s="13" t="s">
        <v>91</v>
      </c>
      <c r="C116" s="13" t="s">
        <v>92</v>
      </c>
      <c r="D116" s="13"/>
      <c r="E116" s="14" t="s">
        <v>58</v>
      </c>
      <c r="F116" s="13" t="s">
        <v>41</v>
      </c>
      <c r="G116" s="15" t="s">
        <v>49</v>
      </c>
      <c r="H116" s="15" t="s">
        <v>49</v>
      </c>
      <c r="I116" s="15" t="s">
        <v>49</v>
      </c>
      <c r="J116" s="16" t="s">
        <v>45</v>
      </c>
      <c r="K116" s="16" t="s">
        <v>45</v>
      </c>
      <c r="L116" s="17"/>
      <c r="M116" s="17"/>
      <c r="N116" s="17"/>
      <c r="O116" s="18">
        <v>1600000</v>
      </c>
      <c r="P116" s="19">
        <v>74.72</v>
      </c>
      <c r="Q116" s="20">
        <v>2</v>
      </c>
      <c r="R116" s="20">
        <v>3</v>
      </c>
      <c r="S116" s="20">
        <v>2</v>
      </c>
      <c r="T116" s="21">
        <v>10</v>
      </c>
      <c r="U116" s="22">
        <v>359</v>
      </c>
      <c r="V116" s="23">
        <v>41.03</v>
      </c>
      <c r="W116" s="36">
        <v>4.6500000000000004</v>
      </c>
      <c r="X116" s="39"/>
      <c r="Y116" s="39" t="s">
        <v>633</v>
      </c>
    </row>
    <row r="117" spans="1:1021" ht="14.65" customHeight="1" x14ac:dyDescent="0.25">
      <c r="A117" s="13" t="s">
        <v>93</v>
      </c>
      <c r="B117" s="13" t="s">
        <v>94</v>
      </c>
      <c r="C117" s="13" t="s">
        <v>92</v>
      </c>
      <c r="D117" s="13"/>
      <c r="E117" s="14" t="s">
        <v>40</v>
      </c>
      <c r="F117" s="13" t="s">
        <v>41</v>
      </c>
      <c r="G117" s="15" t="s">
        <v>49</v>
      </c>
      <c r="H117" s="15" t="s">
        <v>49</v>
      </c>
      <c r="I117" s="15" t="s">
        <v>49</v>
      </c>
      <c r="J117" s="16" t="s">
        <v>45</v>
      </c>
      <c r="K117" s="16" t="s">
        <v>45</v>
      </c>
      <c r="L117" s="17"/>
      <c r="M117" s="17"/>
      <c r="N117" s="18">
        <v>3300000</v>
      </c>
      <c r="O117" s="18">
        <v>840000</v>
      </c>
      <c r="P117" s="19">
        <v>76</v>
      </c>
      <c r="Q117" s="20">
        <v>2</v>
      </c>
      <c r="R117" s="20">
        <v>6</v>
      </c>
      <c r="S117" s="20">
        <v>2</v>
      </c>
      <c r="T117" s="21">
        <v>12</v>
      </c>
      <c r="U117" s="22">
        <v>271</v>
      </c>
      <c r="V117" s="23">
        <v>27.776</v>
      </c>
      <c r="W117" s="36">
        <v>10.61</v>
      </c>
      <c r="X117" s="39"/>
      <c r="Y117" s="39"/>
    </row>
    <row r="118" spans="1:1021" ht="14.65" customHeight="1" x14ac:dyDescent="0.25">
      <c r="A118" s="13" t="s">
        <v>95</v>
      </c>
      <c r="B118" s="13" t="s">
        <v>96</v>
      </c>
      <c r="C118" s="13" t="s">
        <v>65</v>
      </c>
      <c r="D118" s="13"/>
      <c r="E118" s="14" t="s">
        <v>86</v>
      </c>
      <c r="F118" s="13" t="s">
        <v>41</v>
      </c>
      <c r="G118" s="15" t="s">
        <v>49</v>
      </c>
      <c r="H118" s="15" t="s">
        <v>49</v>
      </c>
      <c r="I118" s="15" t="s">
        <v>49</v>
      </c>
      <c r="J118" s="16" t="s">
        <v>45</v>
      </c>
      <c r="K118" s="16" t="s">
        <v>45</v>
      </c>
      <c r="L118" s="17"/>
      <c r="M118" s="17"/>
      <c r="N118" s="17"/>
      <c r="O118" s="18">
        <v>1400000</v>
      </c>
      <c r="P118" s="19">
        <v>69</v>
      </c>
      <c r="Q118" s="20">
        <v>2</v>
      </c>
      <c r="R118" s="20">
        <v>3</v>
      </c>
      <c r="S118" s="20">
        <v>2</v>
      </c>
      <c r="T118" s="21">
        <v>2</v>
      </c>
      <c r="U118" s="22">
        <v>583</v>
      </c>
      <c r="V118" s="23">
        <v>61.698999999999998</v>
      </c>
      <c r="W118" s="36">
        <v>8.2899999999999991</v>
      </c>
      <c r="X118" s="39"/>
      <c r="Y118" s="39"/>
    </row>
    <row r="119" spans="1:1021" ht="14.65" customHeight="1" x14ac:dyDescent="0.25">
      <c r="A119" s="13" t="s">
        <v>101</v>
      </c>
      <c r="B119" s="13" t="s">
        <v>102</v>
      </c>
      <c r="C119" s="13" t="s">
        <v>65</v>
      </c>
      <c r="D119" s="13"/>
      <c r="E119" s="14" t="s">
        <v>58</v>
      </c>
      <c r="F119" s="13" t="s">
        <v>41</v>
      </c>
      <c r="G119" s="15" t="s">
        <v>49</v>
      </c>
      <c r="H119" s="15" t="s">
        <v>49</v>
      </c>
      <c r="I119" s="15" t="s">
        <v>49</v>
      </c>
      <c r="J119" s="16" t="s">
        <v>45</v>
      </c>
      <c r="K119" s="16" t="s">
        <v>45</v>
      </c>
      <c r="L119" s="17"/>
      <c r="M119" s="17"/>
      <c r="N119" s="17"/>
      <c r="O119" s="18">
        <v>3100000</v>
      </c>
      <c r="P119" s="19">
        <v>20.46</v>
      </c>
      <c r="Q119" s="20">
        <v>2</v>
      </c>
      <c r="R119" s="20">
        <v>2</v>
      </c>
      <c r="S119" s="20">
        <v>2</v>
      </c>
      <c r="T119" s="21">
        <v>9</v>
      </c>
      <c r="U119" s="22">
        <v>344</v>
      </c>
      <c r="V119" s="23">
        <v>38.408999999999999</v>
      </c>
      <c r="W119" s="36">
        <v>9.7200000000000006</v>
      </c>
      <c r="X119" s="39" t="s">
        <v>633</v>
      </c>
      <c r="Y119" s="39"/>
    </row>
    <row r="120" spans="1:1021" ht="14.65" customHeight="1" x14ac:dyDescent="0.25">
      <c r="A120" s="13" t="s">
        <v>103</v>
      </c>
      <c r="B120" s="13"/>
      <c r="C120" s="13" t="s">
        <v>65</v>
      </c>
      <c r="D120" s="13"/>
      <c r="E120" s="14" t="s">
        <v>40</v>
      </c>
      <c r="F120" s="13" t="s">
        <v>41</v>
      </c>
      <c r="G120" s="15" t="s">
        <v>49</v>
      </c>
      <c r="H120" s="15" t="s">
        <v>49</v>
      </c>
      <c r="I120" s="15" t="s">
        <v>49</v>
      </c>
      <c r="J120" s="16" t="s">
        <v>45</v>
      </c>
      <c r="K120" s="16">
        <v>0.95169532042544502</v>
      </c>
      <c r="L120" s="17"/>
      <c r="M120" s="18">
        <v>1900000</v>
      </c>
      <c r="N120" s="18">
        <v>7900000</v>
      </c>
      <c r="O120" s="18">
        <v>17000000</v>
      </c>
      <c r="P120" s="19">
        <v>1134</v>
      </c>
      <c r="Q120" s="20">
        <v>11</v>
      </c>
      <c r="R120" s="20">
        <v>49</v>
      </c>
      <c r="S120" s="20">
        <v>11</v>
      </c>
      <c r="T120" s="21">
        <v>15</v>
      </c>
      <c r="U120" s="22">
        <v>776</v>
      </c>
      <c r="V120" s="23">
        <v>82.585999999999999</v>
      </c>
      <c r="W120" s="36">
        <v>7.72</v>
      </c>
      <c r="X120" s="39"/>
      <c r="Y120" s="39"/>
    </row>
    <row r="121" spans="1:1021" s="3" customFormat="1" ht="14.65" customHeight="1" x14ac:dyDescent="0.25">
      <c r="A121" s="13" t="s">
        <v>104</v>
      </c>
      <c r="B121" s="13" t="s">
        <v>105</v>
      </c>
      <c r="C121" s="13" t="s">
        <v>65</v>
      </c>
      <c r="D121" s="13"/>
      <c r="E121" s="14" t="s">
        <v>40</v>
      </c>
      <c r="F121" s="13" t="s">
        <v>41</v>
      </c>
      <c r="G121" s="15" t="s">
        <v>49</v>
      </c>
      <c r="H121" s="15" t="s">
        <v>49</v>
      </c>
      <c r="I121" s="15" t="s">
        <v>49</v>
      </c>
      <c r="J121" s="16" t="s">
        <v>45</v>
      </c>
      <c r="K121" s="16" t="s">
        <v>45</v>
      </c>
      <c r="L121" s="17"/>
      <c r="M121" s="17"/>
      <c r="N121" s="18">
        <v>2200000</v>
      </c>
      <c r="O121" s="18">
        <v>6100000</v>
      </c>
      <c r="P121" s="19">
        <v>57.3</v>
      </c>
      <c r="Q121" s="20">
        <v>2</v>
      </c>
      <c r="R121" s="20">
        <v>4</v>
      </c>
      <c r="S121" s="20">
        <v>2</v>
      </c>
      <c r="T121" s="21">
        <v>9</v>
      </c>
      <c r="U121" s="22">
        <v>161</v>
      </c>
      <c r="V121" s="23">
        <v>16.227</v>
      </c>
      <c r="W121" s="36">
        <v>5.01</v>
      </c>
      <c r="X121" s="39"/>
      <c r="Y121" s="39"/>
      <c r="AME121"/>
      <c r="AMF121"/>
      <c r="AMG121"/>
    </row>
    <row r="122" spans="1:1021" s="26" customFormat="1" ht="14.65" customHeight="1" x14ac:dyDescent="0.25">
      <c r="A122" s="13" t="s">
        <v>106</v>
      </c>
      <c r="B122" s="13" t="s">
        <v>107</v>
      </c>
      <c r="C122" s="13" t="s">
        <v>65</v>
      </c>
      <c r="D122" s="13"/>
      <c r="E122" s="14" t="s">
        <v>40</v>
      </c>
      <c r="F122" s="13" t="s">
        <v>41</v>
      </c>
      <c r="G122" s="15" t="s">
        <v>49</v>
      </c>
      <c r="H122" s="15" t="s">
        <v>49</v>
      </c>
      <c r="I122" s="15" t="s">
        <v>49</v>
      </c>
      <c r="J122" s="16" t="s">
        <v>45</v>
      </c>
      <c r="K122" s="16">
        <v>1.45364015887014</v>
      </c>
      <c r="L122" s="17"/>
      <c r="M122" s="18">
        <v>950000</v>
      </c>
      <c r="N122" s="18">
        <v>21000000</v>
      </c>
      <c r="O122" s="18">
        <v>27000000</v>
      </c>
      <c r="P122" s="19">
        <v>1553</v>
      </c>
      <c r="Q122" s="20">
        <v>18</v>
      </c>
      <c r="R122" s="20">
        <v>94</v>
      </c>
      <c r="S122" s="20">
        <v>18</v>
      </c>
      <c r="T122" s="21">
        <v>65</v>
      </c>
      <c r="U122" s="22">
        <v>231</v>
      </c>
      <c r="V122" s="23">
        <v>26.155999999999999</v>
      </c>
      <c r="W122" s="36">
        <v>8.1</v>
      </c>
      <c r="X122" s="39"/>
      <c r="Y122" s="39" t="s">
        <v>633</v>
      </c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  <c r="PE122"/>
      <c r="PF122"/>
      <c r="PG122"/>
      <c r="PH122"/>
      <c r="PI122"/>
      <c r="PJ122"/>
      <c r="PK122"/>
      <c r="PL122"/>
      <c r="PM122"/>
      <c r="PN122"/>
      <c r="PO122"/>
      <c r="PP122"/>
      <c r="PQ122"/>
      <c r="PR122"/>
      <c r="PS122"/>
      <c r="PT122"/>
      <c r="PU122"/>
      <c r="PV122"/>
      <c r="PW122"/>
      <c r="PX122"/>
      <c r="PY122"/>
      <c r="PZ122"/>
      <c r="QA122"/>
      <c r="QB122"/>
      <c r="QC122"/>
      <c r="QD122"/>
      <c r="QE122"/>
      <c r="QF122"/>
      <c r="QG122"/>
      <c r="QH122"/>
      <c r="QI122"/>
      <c r="QJ122"/>
      <c r="QK122"/>
      <c r="QL122"/>
      <c r="QM122"/>
      <c r="QN122"/>
      <c r="QO122"/>
      <c r="QP122"/>
      <c r="QQ122"/>
      <c r="QR122"/>
      <c r="QS122"/>
      <c r="QT122"/>
      <c r="QU122"/>
      <c r="QV122"/>
      <c r="QW122"/>
      <c r="QX122"/>
      <c r="QY122"/>
      <c r="QZ122"/>
      <c r="RA122"/>
      <c r="RB122"/>
      <c r="RC122"/>
      <c r="RD122"/>
      <c r="RE122"/>
      <c r="RF122"/>
      <c r="RG122"/>
      <c r="RH122"/>
      <c r="RI122"/>
      <c r="RJ122"/>
      <c r="RK122"/>
      <c r="RL122"/>
      <c r="RM122"/>
      <c r="RN122"/>
      <c r="RO122"/>
      <c r="RP122"/>
      <c r="RQ122"/>
      <c r="RR122"/>
      <c r="RS122"/>
      <c r="RT122"/>
      <c r="RU122"/>
      <c r="RV122"/>
      <c r="RW122"/>
      <c r="RX122"/>
      <c r="RY122"/>
      <c r="RZ122"/>
      <c r="SA122"/>
      <c r="SB122"/>
      <c r="SC122"/>
      <c r="SD122"/>
      <c r="SE122"/>
      <c r="SF122"/>
      <c r="SG122"/>
      <c r="SH122"/>
      <c r="SI122"/>
      <c r="SJ122"/>
      <c r="SK122"/>
      <c r="SL122"/>
      <c r="SM122"/>
      <c r="SN122"/>
      <c r="SO122"/>
      <c r="SP122"/>
      <c r="SQ122"/>
      <c r="SR122"/>
      <c r="SS122"/>
      <c r="ST122"/>
      <c r="SU122"/>
      <c r="SV122"/>
      <c r="SW122"/>
      <c r="SX122"/>
      <c r="SY122"/>
      <c r="SZ122"/>
      <c r="TA122"/>
      <c r="TB122"/>
      <c r="TC122"/>
      <c r="TD122"/>
      <c r="TE122"/>
      <c r="TF122"/>
      <c r="TG122"/>
      <c r="TH122"/>
      <c r="TI122"/>
      <c r="TJ122"/>
      <c r="TK122"/>
      <c r="TL122"/>
      <c r="TM122"/>
      <c r="TN122"/>
      <c r="TO122"/>
      <c r="TP122"/>
      <c r="TQ122"/>
      <c r="TR122"/>
      <c r="TS122"/>
      <c r="TT122"/>
      <c r="TU122"/>
      <c r="TV122"/>
      <c r="TW122"/>
      <c r="TX122"/>
      <c r="TY122"/>
      <c r="TZ122"/>
      <c r="UA122"/>
      <c r="UB122"/>
      <c r="UC122"/>
      <c r="UD122"/>
      <c r="UE122"/>
      <c r="UF122"/>
      <c r="UG122"/>
      <c r="UH122"/>
      <c r="UI122"/>
      <c r="UJ122"/>
      <c r="UK122"/>
      <c r="UL122"/>
      <c r="UM122"/>
      <c r="UN122"/>
      <c r="UO122"/>
      <c r="UP122"/>
      <c r="UQ122"/>
      <c r="UR122"/>
      <c r="US122"/>
      <c r="UT122"/>
      <c r="UU122"/>
      <c r="UV122"/>
      <c r="UW122"/>
      <c r="UX122"/>
      <c r="UY122"/>
      <c r="UZ122"/>
      <c r="VA122"/>
      <c r="VB122"/>
      <c r="VC122"/>
      <c r="VD122"/>
      <c r="VE122"/>
      <c r="VF122"/>
      <c r="VG122"/>
      <c r="VH122"/>
      <c r="VI122"/>
      <c r="VJ122"/>
      <c r="VK122"/>
      <c r="VL122"/>
      <c r="VM122"/>
      <c r="VN122"/>
      <c r="VO122"/>
      <c r="VP122"/>
      <c r="VQ122"/>
      <c r="VR122"/>
      <c r="VS122"/>
      <c r="VT122"/>
      <c r="VU122"/>
      <c r="VV122"/>
      <c r="VW122"/>
      <c r="VX122"/>
      <c r="VY122"/>
      <c r="VZ122"/>
      <c r="WA122"/>
      <c r="WB122"/>
      <c r="WC122"/>
      <c r="WD122"/>
      <c r="WE122"/>
      <c r="WF122"/>
      <c r="WG122"/>
      <c r="WH122"/>
      <c r="WI122"/>
      <c r="WJ122"/>
      <c r="WK122"/>
      <c r="WL122"/>
      <c r="WM122"/>
      <c r="WN122"/>
      <c r="WO122"/>
      <c r="WP122"/>
      <c r="WQ122"/>
      <c r="WR122"/>
      <c r="WS122"/>
      <c r="WT122"/>
      <c r="WU122"/>
      <c r="WV122"/>
      <c r="WW122"/>
      <c r="WX122"/>
      <c r="WY122"/>
      <c r="WZ122"/>
      <c r="XA122"/>
      <c r="XB122"/>
      <c r="XC122"/>
      <c r="XD122"/>
      <c r="XE122"/>
      <c r="XF122"/>
      <c r="XG122"/>
      <c r="XH122"/>
      <c r="XI122"/>
      <c r="XJ122"/>
      <c r="XK122"/>
      <c r="XL122"/>
      <c r="XM122"/>
      <c r="XN122"/>
      <c r="XO122"/>
      <c r="XP122"/>
      <c r="XQ122"/>
      <c r="XR122"/>
      <c r="XS122"/>
      <c r="XT122"/>
      <c r="XU122"/>
      <c r="XV122"/>
      <c r="XW122"/>
      <c r="XX122"/>
      <c r="XY122"/>
      <c r="XZ122"/>
      <c r="YA122"/>
      <c r="YB122"/>
      <c r="YC122"/>
      <c r="YD122"/>
      <c r="YE122"/>
      <c r="YF122"/>
      <c r="YG122"/>
      <c r="YH122"/>
      <c r="YI122"/>
      <c r="YJ122"/>
      <c r="YK122"/>
      <c r="YL122"/>
      <c r="YM122"/>
      <c r="YN122"/>
      <c r="YO122"/>
      <c r="YP122"/>
      <c r="YQ122"/>
      <c r="YR122"/>
      <c r="YS122"/>
      <c r="YT122"/>
      <c r="YU122"/>
      <c r="YV122"/>
      <c r="YW122"/>
      <c r="YX122"/>
      <c r="YY122"/>
      <c r="YZ122"/>
      <c r="ZA122"/>
      <c r="ZB122"/>
      <c r="ZC122"/>
      <c r="ZD122"/>
      <c r="ZE122"/>
      <c r="ZF122"/>
      <c r="ZG122"/>
      <c r="ZH122"/>
      <c r="ZI122"/>
      <c r="ZJ122"/>
      <c r="ZK122"/>
      <c r="ZL122"/>
      <c r="ZM122"/>
      <c r="ZN122"/>
      <c r="ZO122"/>
      <c r="ZP122"/>
      <c r="ZQ122"/>
      <c r="ZR122"/>
      <c r="ZS122"/>
      <c r="ZT122"/>
      <c r="ZU122"/>
      <c r="ZV122"/>
      <c r="ZW122"/>
      <c r="ZX122"/>
      <c r="ZY122"/>
      <c r="ZZ122"/>
      <c r="AAA122"/>
      <c r="AAB122"/>
      <c r="AAC122"/>
      <c r="AAD122"/>
      <c r="AAE122"/>
      <c r="AAF122"/>
      <c r="AAG122"/>
      <c r="AAH122"/>
      <c r="AAI122"/>
      <c r="AAJ122"/>
      <c r="AAK122"/>
      <c r="AAL122"/>
      <c r="AAM122"/>
      <c r="AAN122"/>
      <c r="AAO122"/>
      <c r="AAP122"/>
      <c r="AAQ122"/>
      <c r="AAR122"/>
      <c r="AAS122"/>
      <c r="AAT122"/>
      <c r="AAU122"/>
      <c r="AAV122"/>
      <c r="AAW122"/>
      <c r="AAX122"/>
      <c r="AAY122"/>
      <c r="AAZ122"/>
      <c r="ABA122"/>
      <c r="ABB122"/>
      <c r="ABC122"/>
      <c r="ABD122"/>
      <c r="ABE122"/>
      <c r="ABF122"/>
      <c r="ABG122"/>
      <c r="ABH122"/>
      <c r="ABI122"/>
      <c r="ABJ122"/>
      <c r="ABK122"/>
      <c r="ABL122"/>
      <c r="ABM122"/>
      <c r="ABN122"/>
      <c r="ABO122"/>
      <c r="ABP122"/>
      <c r="ABQ122"/>
      <c r="ABR122"/>
      <c r="ABS122"/>
      <c r="ABT122"/>
      <c r="ABU122"/>
      <c r="ABV122"/>
      <c r="ABW122"/>
      <c r="ABX122"/>
      <c r="ABY122"/>
      <c r="ABZ122"/>
      <c r="ACA122"/>
      <c r="ACB122"/>
      <c r="ACC122"/>
      <c r="ACD122"/>
      <c r="ACE122"/>
      <c r="ACF122"/>
      <c r="ACG122"/>
      <c r="ACH122"/>
      <c r="ACI122"/>
      <c r="ACJ122"/>
      <c r="ACK122"/>
      <c r="ACL122"/>
      <c r="ACM122"/>
      <c r="ACN122"/>
      <c r="ACO122"/>
      <c r="ACP122"/>
      <c r="ACQ122"/>
      <c r="ACR122"/>
      <c r="ACS122"/>
      <c r="ACT122"/>
      <c r="ACU122"/>
      <c r="ACV122"/>
      <c r="ACW122"/>
      <c r="ACX122"/>
      <c r="ACY122"/>
      <c r="ACZ122"/>
      <c r="ADA122"/>
      <c r="ADB122"/>
      <c r="ADC122"/>
      <c r="ADD122"/>
      <c r="ADE122"/>
      <c r="ADF122"/>
      <c r="ADG122"/>
      <c r="ADH122"/>
      <c r="ADI122"/>
      <c r="ADJ122"/>
      <c r="ADK122"/>
      <c r="ADL122"/>
      <c r="ADM122"/>
      <c r="ADN122"/>
      <c r="ADO122"/>
      <c r="ADP122"/>
      <c r="ADQ122"/>
      <c r="ADR122"/>
      <c r="ADS122"/>
      <c r="ADT122"/>
      <c r="ADU122"/>
      <c r="ADV122"/>
      <c r="ADW122"/>
      <c r="ADX122"/>
      <c r="ADY122"/>
      <c r="ADZ122"/>
      <c r="AEA122"/>
      <c r="AEB122"/>
      <c r="AEC122"/>
      <c r="AED122"/>
      <c r="AEE122"/>
      <c r="AEF122"/>
      <c r="AEG122"/>
      <c r="AEH122"/>
      <c r="AEI122"/>
      <c r="AEJ122"/>
      <c r="AEK122"/>
      <c r="AEL122"/>
      <c r="AEM122"/>
      <c r="AEN122"/>
      <c r="AEO122"/>
      <c r="AEP122"/>
      <c r="AEQ122"/>
      <c r="AER122"/>
      <c r="AES122"/>
      <c r="AET122"/>
      <c r="AEU122"/>
      <c r="AEV122"/>
      <c r="AEW122"/>
      <c r="AEX122"/>
      <c r="AEY122"/>
      <c r="AEZ122"/>
      <c r="AFA122"/>
      <c r="AFB122"/>
      <c r="AFC122"/>
      <c r="AFD122"/>
      <c r="AFE122"/>
      <c r="AFF122"/>
      <c r="AFG122"/>
      <c r="AFH122"/>
      <c r="AFI122"/>
      <c r="AFJ122"/>
      <c r="AFK122"/>
      <c r="AFL122"/>
      <c r="AFM122"/>
      <c r="AFN122"/>
      <c r="AFO122"/>
      <c r="AFP122"/>
      <c r="AFQ122"/>
      <c r="AFR122"/>
      <c r="AFS122"/>
      <c r="AFT122"/>
      <c r="AFU122"/>
      <c r="AFV122"/>
      <c r="AFW122"/>
      <c r="AFX122"/>
      <c r="AFY122"/>
      <c r="AFZ122"/>
      <c r="AGA122"/>
      <c r="AGB122"/>
      <c r="AGC122"/>
      <c r="AGD122"/>
      <c r="AGE122"/>
      <c r="AGF122"/>
      <c r="AGG122"/>
      <c r="AGH122"/>
      <c r="AGI122"/>
      <c r="AGJ122"/>
      <c r="AGK122"/>
      <c r="AGL122"/>
      <c r="AGM122"/>
      <c r="AGN122"/>
      <c r="AGO122"/>
      <c r="AGP122"/>
      <c r="AGQ122"/>
      <c r="AGR122"/>
      <c r="AGS122"/>
      <c r="AGT122"/>
      <c r="AGU122"/>
      <c r="AGV122"/>
      <c r="AGW122"/>
      <c r="AGX122"/>
      <c r="AGY122"/>
      <c r="AGZ122"/>
      <c r="AHA122"/>
      <c r="AHB122"/>
      <c r="AHC122"/>
      <c r="AHD122"/>
      <c r="AHE122"/>
      <c r="AHF122"/>
      <c r="AHG122"/>
      <c r="AHH122"/>
      <c r="AHI122"/>
      <c r="AHJ122"/>
      <c r="AHK122"/>
      <c r="AHL122"/>
      <c r="AHM122"/>
      <c r="AHN122"/>
      <c r="AHO122"/>
      <c r="AHP122"/>
      <c r="AHQ122"/>
      <c r="AHR122"/>
      <c r="AHS122"/>
      <c r="AHT122"/>
      <c r="AHU122"/>
      <c r="AHV122"/>
      <c r="AHW122"/>
      <c r="AHX122"/>
      <c r="AHY122"/>
      <c r="AHZ122"/>
      <c r="AIA122"/>
      <c r="AIB122"/>
      <c r="AIC122"/>
      <c r="AID122"/>
      <c r="AIE122"/>
      <c r="AIF122"/>
      <c r="AIG122"/>
      <c r="AIH122"/>
      <c r="AII122"/>
      <c r="AIJ122"/>
      <c r="AIK122"/>
      <c r="AIL122"/>
      <c r="AIM122"/>
      <c r="AIN122"/>
      <c r="AIO122"/>
      <c r="AIP122"/>
      <c r="AIQ122"/>
      <c r="AIR122"/>
      <c r="AIS122"/>
      <c r="AIT122"/>
      <c r="AIU122"/>
      <c r="AIV122"/>
      <c r="AIW122"/>
      <c r="AIX122"/>
      <c r="AIY122"/>
      <c r="AIZ122"/>
      <c r="AJA122"/>
      <c r="AJB122"/>
      <c r="AJC122"/>
      <c r="AJD122"/>
      <c r="AJE122"/>
      <c r="AJF122"/>
      <c r="AJG122"/>
      <c r="AJH122"/>
      <c r="AJI122"/>
      <c r="AJJ122"/>
      <c r="AJK122"/>
      <c r="AJL122"/>
      <c r="AJM122"/>
      <c r="AJN122"/>
      <c r="AJO122"/>
      <c r="AJP122"/>
      <c r="AJQ122"/>
      <c r="AJR122"/>
      <c r="AJS122"/>
      <c r="AJT122"/>
      <c r="AJU122"/>
      <c r="AJV122"/>
      <c r="AJW122"/>
      <c r="AJX122"/>
      <c r="AJY122"/>
      <c r="AJZ122"/>
      <c r="AKA122"/>
      <c r="AKB122"/>
      <c r="AKC122"/>
      <c r="AKD122"/>
      <c r="AKE122"/>
      <c r="AKF122"/>
      <c r="AKG122"/>
      <c r="AKH122"/>
      <c r="AKI122"/>
      <c r="AKJ122"/>
      <c r="AKK122"/>
      <c r="AKL122"/>
      <c r="AKM122"/>
      <c r="AKN122"/>
      <c r="AKO122"/>
      <c r="AKP122"/>
      <c r="AKQ122"/>
      <c r="AKR122"/>
      <c r="AKS122"/>
      <c r="AKT122"/>
      <c r="AKU122"/>
      <c r="AKV122"/>
      <c r="AKW122"/>
      <c r="AKX122"/>
      <c r="AKY122"/>
      <c r="AKZ122"/>
      <c r="ALA122"/>
      <c r="ALB122"/>
      <c r="ALC122"/>
      <c r="ALD122"/>
      <c r="ALE122"/>
      <c r="ALF122"/>
      <c r="ALG122"/>
      <c r="ALH122"/>
      <c r="ALI122"/>
      <c r="ALJ122"/>
      <c r="ALK122"/>
      <c r="ALL122"/>
      <c r="ALM122"/>
      <c r="ALN122"/>
      <c r="ALO122"/>
      <c r="ALP122"/>
      <c r="ALQ122"/>
      <c r="ALR122"/>
      <c r="ALS122"/>
      <c r="ALT122"/>
      <c r="ALU122"/>
      <c r="ALV122"/>
      <c r="ALW122"/>
      <c r="ALX122"/>
      <c r="ALY122"/>
      <c r="ALZ122"/>
      <c r="AMA122"/>
      <c r="AMB122"/>
      <c r="AMC122"/>
      <c r="AMD122"/>
      <c r="AME122"/>
      <c r="AMF122"/>
      <c r="AMG122"/>
    </row>
    <row r="123" spans="1:1021" ht="14.65" customHeight="1" x14ac:dyDescent="0.25">
      <c r="A123" s="13" t="s">
        <v>108</v>
      </c>
      <c r="B123" s="13" t="s">
        <v>109</v>
      </c>
      <c r="C123" s="13" t="s">
        <v>65</v>
      </c>
      <c r="D123" s="13"/>
      <c r="E123" s="14" t="s">
        <v>40</v>
      </c>
      <c r="F123" s="13" t="s">
        <v>41</v>
      </c>
      <c r="G123" s="15" t="s">
        <v>49</v>
      </c>
      <c r="H123" s="15" t="s">
        <v>49</v>
      </c>
      <c r="I123" s="15" t="s">
        <v>49</v>
      </c>
      <c r="J123" s="16" t="s">
        <v>45</v>
      </c>
      <c r="K123" s="16" t="s">
        <v>45</v>
      </c>
      <c r="L123" s="17"/>
      <c r="M123" s="17"/>
      <c r="N123" s="18">
        <v>8100000</v>
      </c>
      <c r="O123" s="18">
        <v>420000</v>
      </c>
      <c r="P123" s="19">
        <v>169.03</v>
      </c>
      <c r="Q123" s="20">
        <v>2</v>
      </c>
      <c r="R123" s="20">
        <v>6</v>
      </c>
      <c r="S123" s="20">
        <v>2</v>
      </c>
      <c r="T123" s="21">
        <v>25</v>
      </c>
      <c r="U123" s="22">
        <v>242</v>
      </c>
      <c r="V123" s="23">
        <v>24.690999999999999</v>
      </c>
      <c r="W123" s="36">
        <v>8.84</v>
      </c>
      <c r="X123" s="39"/>
      <c r="Y123" s="39"/>
    </row>
    <row r="124" spans="1:1021" ht="14.65" customHeight="1" x14ac:dyDescent="0.25">
      <c r="A124" s="13" t="s">
        <v>160</v>
      </c>
      <c r="B124" s="13" t="s">
        <v>161</v>
      </c>
      <c r="C124" s="13" t="s">
        <v>92</v>
      </c>
      <c r="D124" s="13"/>
      <c r="E124" s="14" t="s">
        <v>86</v>
      </c>
      <c r="F124" s="13" t="s">
        <v>41</v>
      </c>
      <c r="G124" s="15" t="s">
        <v>49</v>
      </c>
      <c r="H124" s="15" t="s">
        <v>49</v>
      </c>
      <c r="I124" s="15" t="s">
        <v>49</v>
      </c>
      <c r="J124" s="16" t="s">
        <v>45</v>
      </c>
      <c r="K124" s="16" t="s">
        <v>45</v>
      </c>
      <c r="L124" s="17"/>
      <c r="M124" s="17"/>
      <c r="N124" s="18">
        <v>6600000</v>
      </c>
      <c r="O124" s="18">
        <v>23000000</v>
      </c>
      <c r="P124" s="19">
        <v>179.86500000000001</v>
      </c>
      <c r="Q124" s="20">
        <v>3</v>
      </c>
      <c r="R124" s="20">
        <v>8</v>
      </c>
      <c r="S124" s="20">
        <v>3</v>
      </c>
      <c r="T124" s="21">
        <v>19</v>
      </c>
      <c r="U124" s="22">
        <v>101</v>
      </c>
      <c r="V124" s="23">
        <v>11.486000000000001</v>
      </c>
      <c r="W124" s="36">
        <v>10.07</v>
      </c>
      <c r="X124" s="39"/>
      <c r="Y124" s="39"/>
    </row>
    <row r="125" spans="1:1021" ht="14.65" customHeight="1" x14ac:dyDescent="0.25">
      <c r="A125" s="13" t="s">
        <v>168</v>
      </c>
      <c r="B125" s="13" t="s">
        <v>169</v>
      </c>
      <c r="C125" s="13" t="s">
        <v>92</v>
      </c>
      <c r="D125" s="13"/>
      <c r="E125" s="14" t="s">
        <v>86</v>
      </c>
      <c r="F125" s="13" t="s">
        <v>41</v>
      </c>
      <c r="G125" s="15" t="s">
        <v>49</v>
      </c>
      <c r="H125" s="15" t="s">
        <v>49</v>
      </c>
      <c r="I125" s="15" t="s">
        <v>49</v>
      </c>
      <c r="J125" s="16" t="s">
        <v>45</v>
      </c>
      <c r="K125" s="16" t="s">
        <v>45</v>
      </c>
      <c r="L125" s="17"/>
      <c r="M125" s="17"/>
      <c r="N125" s="17"/>
      <c r="O125" s="18">
        <v>1300000</v>
      </c>
      <c r="P125" s="19">
        <v>77.900000000000006</v>
      </c>
      <c r="Q125" s="20">
        <v>3</v>
      </c>
      <c r="R125" s="20">
        <v>4</v>
      </c>
      <c r="S125" s="20">
        <v>3</v>
      </c>
      <c r="T125" s="21">
        <v>9</v>
      </c>
      <c r="U125" s="22">
        <v>589</v>
      </c>
      <c r="V125" s="23">
        <v>61.831000000000003</v>
      </c>
      <c r="W125" s="36">
        <v>8.5</v>
      </c>
      <c r="X125" s="39"/>
      <c r="Y125" s="39"/>
    </row>
    <row r="126" spans="1:1021" ht="14.65" customHeight="1" x14ac:dyDescent="0.25">
      <c r="A126" s="13" t="s">
        <v>178</v>
      </c>
      <c r="B126" s="13" t="s">
        <v>179</v>
      </c>
      <c r="C126" s="13" t="s">
        <v>65</v>
      </c>
      <c r="D126" s="13"/>
      <c r="E126" s="14" t="s">
        <v>40</v>
      </c>
      <c r="F126" s="13" t="s">
        <v>41</v>
      </c>
      <c r="G126" s="15" t="s">
        <v>49</v>
      </c>
      <c r="H126" s="15" t="s">
        <v>49</v>
      </c>
      <c r="I126" s="15" t="s">
        <v>49</v>
      </c>
      <c r="J126" s="16">
        <v>1.2771178382585699</v>
      </c>
      <c r="K126" s="16">
        <v>0.96084787603785204</v>
      </c>
      <c r="L126" s="18">
        <v>280000</v>
      </c>
      <c r="M126" s="18">
        <v>580000</v>
      </c>
      <c r="N126" s="18">
        <v>2300000</v>
      </c>
      <c r="O126" s="18">
        <v>5300000</v>
      </c>
      <c r="P126" s="19">
        <v>43.98</v>
      </c>
      <c r="Q126" s="20">
        <v>2</v>
      </c>
      <c r="R126" s="20">
        <v>4</v>
      </c>
      <c r="S126" s="20">
        <v>2</v>
      </c>
      <c r="T126" s="21">
        <v>11</v>
      </c>
      <c r="U126" s="22">
        <v>181</v>
      </c>
      <c r="V126" s="23">
        <v>18.952999999999999</v>
      </c>
      <c r="W126" s="36">
        <v>8.56</v>
      </c>
      <c r="X126" s="39" t="s">
        <v>633</v>
      </c>
      <c r="Y126" s="39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  <c r="IW126" s="3"/>
      <c r="IX126" s="3"/>
      <c r="IY126" s="3"/>
      <c r="IZ126" s="3"/>
      <c r="JA126" s="3"/>
      <c r="JB126" s="3"/>
      <c r="JC126" s="3"/>
      <c r="JD126" s="3"/>
      <c r="JE126" s="3"/>
      <c r="JF126" s="3"/>
      <c r="JG126" s="3"/>
      <c r="JH126" s="3"/>
      <c r="JI126" s="3"/>
      <c r="JJ126" s="3"/>
      <c r="JK126" s="3"/>
      <c r="JL126" s="3"/>
      <c r="JM126" s="3"/>
      <c r="JN126" s="3"/>
      <c r="JO126" s="3"/>
      <c r="JP126" s="3"/>
      <c r="JQ126" s="3"/>
      <c r="JR126" s="3"/>
      <c r="JS126" s="3"/>
      <c r="JT126" s="3"/>
      <c r="JU126" s="3"/>
      <c r="JV126" s="3"/>
      <c r="JW126" s="3"/>
      <c r="JX126" s="3"/>
      <c r="JY126" s="3"/>
      <c r="JZ126" s="3"/>
      <c r="KA126" s="3"/>
      <c r="KB126" s="3"/>
      <c r="KC126" s="3"/>
      <c r="KD126" s="3"/>
      <c r="KE126" s="3"/>
      <c r="KF126" s="3"/>
      <c r="KG126" s="3"/>
      <c r="KH126" s="3"/>
      <c r="KI126" s="3"/>
      <c r="KJ126" s="3"/>
      <c r="KK126" s="3"/>
      <c r="KL126" s="3"/>
      <c r="KM126" s="3"/>
      <c r="KN126" s="3"/>
      <c r="KO126" s="3"/>
      <c r="KP126" s="3"/>
      <c r="KQ126" s="3"/>
      <c r="KR126" s="3"/>
      <c r="KS126" s="3"/>
      <c r="KT126" s="3"/>
      <c r="KU126" s="3"/>
      <c r="KV126" s="3"/>
      <c r="KW126" s="3"/>
      <c r="KX126" s="3"/>
      <c r="KY126" s="3"/>
      <c r="KZ126" s="3"/>
      <c r="LA126" s="3"/>
      <c r="LB126" s="3"/>
      <c r="LC126" s="3"/>
      <c r="LD126" s="3"/>
      <c r="LE126" s="3"/>
      <c r="LF126" s="3"/>
      <c r="LG126" s="3"/>
      <c r="LH126" s="3"/>
      <c r="LI126" s="3"/>
      <c r="LJ126" s="3"/>
      <c r="LK126" s="3"/>
      <c r="LL126" s="3"/>
      <c r="LM126" s="3"/>
      <c r="LN126" s="3"/>
      <c r="LO126" s="3"/>
      <c r="LP126" s="3"/>
      <c r="LQ126" s="3"/>
      <c r="LR126" s="3"/>
      <c r="LS126" s="3"/>
      <c r="LT126" s="3"/>
      <c r="LU126" s="3"/>
      <c r="LV126" s="3"/>
      <c r="LW126" s="3"/>
      <c r="LX126" s="3"/>
      <c r="LY126" s="3"/>
      <c r="LZ126" s="3"/>
      <c r="MA126" s="3"/>
      <c r="MB126" s="3"/>
      <c r="MC126" s="3"/>
      <c r="MD126" s="3"/>
      <c r="ME126" s="3"/>
      <c r="MF126" s="3"/>
      <c r="MG126" s="3"/>
      <c r="MH126" s="3"/>
      <c r="MI126" s="3"/>
      <c r="MJ126" s="3"/>
      <c r="MK126" s="3"/>
      <c r="ML126" s="3"/>
      <c r="MM126" s="3"/>
      <c r="MN126" s="3"/>
      <c r="MO126" s="3"/>
      <c r="MP126" s="3"/>
      <c r="MQ126" s="3"/>
      <c r="MR126" s="3"/>
      <c r="MS126" s="3"/>
      <c r="MT126" s="3"/>
      <c r="MU126" s="3"/>
      <c r="MV126" s="3"/>
      <c r="MW126" s="3"/>
      <c r="MX126" s="3"/>
      <c r="MY126" s="3"/>
      <c r="MZ126" s="3"/>
      <c r="NA126" s="3"/>
      <c r="NB126" s="3"/>
      <c r="NC126" s="3"/>
      <c r="ND126" s="3"/>
      <c r="NE126" s="3"/>
      <c r="NF126" s="3"/>
      <c r="NG126" s="3"/>
      <c r="NH126" s="3"/>
      <c r="NI126" s="3"/>
      <c r="NJ126" s="3"/>
      <c r="NK126" s="3"/>
      <c r="NL126" s="3"/>
      <c r="NM126" s="3"/>
      <c r="NN126" s="3"/>
      <c r="NO126" s="3"/>
      <c r="NP126" s="3"/>
      <c r="NQ126" s="3"/>
      <c r="NR126" s="3"/>
      <c r="NS126" s="3"/>
      <c r="NT126" s="3"/>
      <c r="NU126" s="3"/>
      <c r="NV126" s="3"/>
      <c r="NW126" s="3"/>
      <c r="NX126" s="3"/>
      <c r="NY126" s="3"/>
      <c r="NZ126" s="3"/>
      <c r="OA126" s="3"/>
      <c r="OB126" s="3"/>
      <c r="OC126" s="3"/>
      <c r="OD126" s="3"/>
      <c r="OE126" s="3"/>
      <c r="OF126" s="3"/>
      <c r="OG126" s="3"/>
      <c r="OH126" s="3"/>
      <c r="OI126" s="3"/>
      <c r="OJ126" s="3"/>
      <c r="OK126" s="3"/>
      <c r="OL126" s="3"/>
      <c r="OM126" s="3"/>
      <c r="ON126" s="3"/>
      <c r="OO126" s="3"/>
      <c r="OP126" s="3"/>
      <c r="OQ126" s="3"/>
      <c r="OR126" s="3"/>
      <c r="OS126" s="3"/>
      <c r="OT126" s="3"/>
      <c r="OU126" s="3"/>
      <c r="OV126" s="3"/>
      <c r="OW126" s="3"/>
      <c r="OX126" s="3"/>
      <c r="OY126" s="3"/>
      <c r="OZ126" s="3"/>
      <c r="PA126" s="3"/>
      <c r="PB126" s="3"/>
      <c r="PC126" s="3"/>
      <c r="PD126" s="3"/>
      <c r="PE126" s="3"/>
      <c r="PF126" s="3"/>
      <c r="PG126" s="3"/>
      <c r="PH126" s="3"/>
      <c r="PI126" s="3"/>
      <c r="PJ126" s="3"/>
      <c r="PK126" s="3"/>
      <c r="PL126" s="3"/>
      <c r="PM126" s="3"/>
      <c r="PN126" s="3"/>
      <c r="PO126" s="3"/>
      <c r="PP126" s="3"/>
      <c r="PQ126" s="3"/>
      <c r="PR126" s="3"/>
      <c r="PS126" s="3"/>
      <c r="PT126" s="3"/>
      <c r="PU126" s="3"/>
      <c r="PV126" s="3"/>
      <c r="PW126" s="3"/>
      <c r="PX126" s="3"/>
      <c r="PY126" s="3"/>
      <c r="PZ126" s="3"/>
      <c r="QA126" s="3"/>
      <c r="QB126" s="3"/>
      <c r="QC126" s="3"/>
      <c r="QD126" s="3"/>
      <c r="QE126" s="3"/>
      <c r="QF126" s="3"/>
      <c r="QG126" s="3"/>
      <c r="QH126" s="3"/>
      <c r="QI126" s="3"/>
      <c r="QJ126" s="3"/>
      <c r="QK126" s="3"/>
      <c r="QL126" s="3"/>
      <c r="QM126" s="3"/>
      <c r="QN126" s="3"/>
      <c r="QO126" s="3"/>
      <c r="QP126" s="3"/>
      <c r="QQ126" s="3"/>
      <c r="QR126" s="3"/>
      <c r="QS126" s="3"/>
      <c r="QT126" s="3"/>
      <c r="QU126" s="3"/>
      <c r="QV126" s="3"/>
      <c r="QW126" s="3"/>
      <c r="QX126" s="3"/>
      <c r="QY126" s="3"/>
      <c r="QZ126" s="3"/>
      <c r="RA126" s="3"/>
      <c r="RB126" s="3"/>
      <c r="RC126" s="3"/>
      <c r="RD126" s="3"/>
      <c r="RE126" s="3"/>
      <c r="RF126" s="3"/>
      <c r="RG126" s="3"/>
      <c r="RH126" s="3"/>
      <c r="RI126" s="3"/>
      <c r="RJ126" s="3"/>
      <c r="RK126" s="3"/>
      <c r="RL126" s="3"/>
      <c r="RM126" s="3"/>
      <c r="RN126" s="3"/>
      <c r="RO126" s="3"/>
      <c r="RP126" s="3"/>
      <c r="RQ126" s="3"/>
      <c r="RR126" s="3"/>
      <c r="RS126" s="3"/>
      <c r="RT126" s="3"/>
      <c r="RU126" s="3"/>
      <c r="RV126" s="3"/>
      <c r="RW126" s="3"/>
      <c r="RX126" s="3"/>
      <c r="RY126" s="3"/>
      <c r="RZ126" s="3"/>
      <c r="SA126" s="3"/>
      <c r="SB126" s="3"/>
      <c r="SC126" s="3"/>
      <c r="SD126" s="3"/>
      <c r="SE126" s="3"/>
      <c r="SF126" s="3"/>
      <c r="SG126" s="3"/>
      <c r="SH126" s="3"/>
      <c r="SI126" s="3"/>
      <c r="SJ126" s="3"/>
      <c r="SK126" s="3"/>
      <c r="SL126" s="3"/>
      <c r="SM126" s="3"/>
      <c r="SN126" s="3"/>
      <c r="SO126" s="3"/>
      <c r="SP126" s="3"/>
      <c r="SQ126" s="3"/>
      <c r="SR126" s="3"/>
      <c r="SS126" s="3"/>
      <c r="ST126" s="3"/>
      <c r="SU126" s="3"/>
      <c r="SV126" s="3"/>
      <c r="SW126" s="3"/>
      <c r="SX126" s="3"/>
      <c r="SY126" s="3"/>
      <c r="SZ126" s="3"/>
      <c r="TA126" s="3"/>
      <c r="TB126" s="3"/>
      <c r="TC126" s="3"/>
      <c r="TD126" s="3"/>
      <c r="TE126" s="3"/>
      <c r="TF126" s="3"/>
      <c r="TG126" s="3"/>
      <c r="TH126" s="3"/>
      <c r="TI126" s="3"/>
      <c r="TJ126" s="3"/>
      <c r="TK126" s="3"/>
      <c r="TL126" s="3"/>
      <c r="TM126" s="3"/>
      <c r="TN126" s="3"/>
      <c r="TO126" s="3"/>
      <c r="TP126" s="3"/>
      <c r="TQ126" s="3"/>
      <c r="TR126" s="3"/>
      <c r="TS126" s="3"/>
      <c r="TT126" s="3"/>
      <c r="TU126" s="3"/>
      <c r="TV126" s="3"/>
      <c r="TW126" s="3"/>
      <c r="TX126" s="3"/>
      <c r="TY126" s="3"/>
      <c r="TZ126" s="3"/>
      <c r="UA126" s="3"/>
      <c r="UB126" s="3"/>
      <c r="UC126" s="3"/>
      <c r="UD126" s="3"/>
      <c r="UE126" s="3"/>
      <c r="UF126" s="3"/>
      <c r="UG126" s="3"/>
      <c r="UH126" s="3"/>
      <c r="UI126" s="3"/>
      <c r="UJ126" s="3"/>
      <c r="UK126" s="3"/>
      <c r="UL126" s="3"/>
      <c r="UM126" s="3"/>
      <c r="UN126" s="3"/>
      <c r="UO126" s="3"/>
      <c r="UP126" s="3"/>
      <c r="UQ126" s="3"/>
      <c r="UR126" s="3"/>
      <c r="US126" s="3"/>
      <c r="UT126" s="3"/>
      <c r="UU126" s="3"/>
      <c r="UV126" s="3"/>
      <c r="UW126" s="3"/>
      <c r="UX126" s="3"/>
      <c r="UY126" s="3"/>
      <c r="UZ126" s="3"/>
      <c r="VA126" s="3"/>
      <c r="VB126" s="3"/>
      <c r="VC126" s="3"/>
      <c r="VD126" s="3"/>
      <c r="VE126" s="3"/>
      <c r="VF126" s="3"/>
      <c r="VG126" s="3"/>
      <c r="VH126" s="3"/>
      <c r="VI126" s="3"/>
      <c r="VJ126" s="3"/>
      <c r="VK126" s="3"/>
      <c r="VL126" s="3"/>
      <c r="VM126" s="3"/>
      <c r="VN126" s="3"/>
      <c r="VO126" s="3"/>
      <c r="VP126" s="3"/>
      <c r="VQ126" s="3"/>
      <c r="VR126" s="3"/>
      <c r="VS126" s="3"/>
      <c r="VT126" s="3"/>
      <c r="VU126" s="3"/>
      <c r="VV126" s="3"/>
      <c r="VW126" s="3"/>
      <c r="VX126" s="3"/>
      <c r="VY126" s="3"/>
      <c r="VZ126" s="3"/>
      <c r="WA126" s="3"/>
      <c r="WB126" s="3"/>
      <c r="WC126" s="3"/>
      <c r="WD126" s="3"/>
      <c r="WE126" s="3"/>
      <c r="WF126" s="3"/>
      <c r="WG126" s="3"/>
      <c r="WH126" s="3"/>
      <c r="WI126" s="3"/>
      <c r="WJ126" s="3"/>
      <c r="WK126" s="3"/>
      <c r="WL126" s="3"/>
      <c r="WM126" s="3"/>
      <c r="WN126" s="3"/>
      <c r="WO126" s="3"/>
      <c r="WP126" s="3"/>
      <c r="WQ126" s="3"/>
      <c r="WR126" s="3"/>
      <c r="WS126" s="3"/>
      <c r="WT126" s="3"/>
      <c r="WU126" s="3"/>
      <c r="WV126" s="3"/>
      <c r="WW126" s="3"/>
      <c r="WX126" s="3"/>
      <c r="WY126" s="3"/>
      <c r="WZ126" s="3"/>
      <c r="XA126" s="3"/>
      <c r="XB126" s="3"/>
      <c r="XC126" s="3"/>
      <c r="XD126" s="3"/>
      <c r="XE126" s="3"/>
      <c r="XF126" s="3"/>
      <c r="XG126" s="3"/>
      <c r="XH126" s="3"/>
      <c r="XI126" s="3"/>
      <c r="XJ126" s="3"/>
      <c r="XK126" s="3"/>
      <c r="XL126" s="3"/>
      <c r="XM126" s="3"/>
      <c r="XN126" s="3"/>
      <c r="XO126" s="3"/>
      <c r="XP126" s="3"/>
      <c r="XQ126" s="3"/>
      <c r="XR126" s="3"/>
      <c r="XS126" s="3"/>
      <c r="XT126" s="3"/>
      <c r="XU126" s="3"/>
      <c r="XV126" s="3"/>
      <c r="XW126" s="3"/>
      <c r="XX126" s="3"/>
      <c r="XY126" s="3"/>
      <c r="XZ126" s="3"/>
      <c r="YA126" s="3"/>
      <c r="YB126" s="3"/>
      <c r="YC126" s="3"/>
      <c r="YD126" s="3"/>
      <c r="YE126" s="3"/>
      <c r="YF126" s="3"/>
      <c r="YG126" s="3"/>
      <c r="YH126" s="3"/>
      <c r="YI126" s="3"/>
      <c r="YJ126" s="3"/>
      <c r="YK126" s="3"/>
      <c r="YL126" s="3"/>
      <c r="YM126" s="3"/>
      <c r="YN126" s="3"/>
      <c r="YO126" s="3"/>
      <c r="YP126" s="3"/>
      <c r="YQ126" s="3"/>
      <c r="YR126" s="3"/>
      <c r="YS126" s="3"/>
      <c r="YT126" s="3"/>
      <c r="YU126" s="3"/>
      <c r="YV126" s="3"/>
      <c r="YW126" s="3"/>
      <c r="YX126" s="3"/>
      <c r="YY126" s="3"/>
      <c r="YZ126" s="3"/>
      <c r="ZA126" s="3"/>
      <c r="ZB126" s="3"/>
      <c r="ZC126" s="3"/>
      <c r="ZD126" s="3"/>
      <c r="ZE126" s="3"/>
      <c r="ZF126" s="3"/>
      <c r="ZG126" s="3"/>
      <c r="ZH126" s="3"/>
      <c r="ZI126" s="3"/>
      <c r="ZJ126" s="3"/>
      <c r="ZK126" s="3"/>
      <c r="ZL126" s="3"/>
      <c r="ZM126" s="3"/>
      <c r="ZN126" s="3"/>
      <c r="ZO126" s="3"/>
      <c r="ZP126" s="3"/>
      <c r="ZQ126" s="3"/>
      <c r="ZR126" s="3"/>
      <c r="ZS126" s="3"/>
      <c r="ZT126" s="3"/>
      <c r="ZU126" s="3"/>
      <c r="ZV126" s="3"/>
      <c r="ZW126" s="3"/>
      <c r="ZX126" s="3"/>
      <c r="ZY126" s="3"/>
      <c r="ZZ126" s="3"/>
      <c r="AAA126" s="3"/>
      <c r="AAB126" s="3"/>
      <c r="AAC126" s="3"/>
      <c r="AAD126" s="3"/>
      <c r="AAE126" s="3"/>
      <c r="AAF126" s="3"/>
      <c r="AAG126" s="3"/>
      <c r="AAH126" s="3"/>
      <c r="AAI126" s="3"/>
      <c r="AAJ126" s="3"/>
      <c r="AAK126" s="3"/>
      <c r="AAL126" s="3"/>
      <c r="AAM126" s="3"/>
      <c r="AAN126" s="3"/>
      <c r="AAO126" s="3"/>
      <c r="AAP126" s="3"/>
      <c r="AAQ126" s="3"/>
      <c r="AAR126" s="3"/>
      <c r="AAS126" s="3"/>
      <c r="AAT126" s="3"/>
      <c r="AAU126" s="3"/>
      <c r="AAV126" s="3"/>
      <c r="AAW126" s="3"/>
      <c r="AAX126" s="3"/>
      <c r="AAY126" s="3"/>
      <c r="AAZ126" s="3"/>
      <c r="ABA126" s="3"/>
      <c r="ABB126" s="3"/>
      <c r="ABC126" s="3"/>
      <c r="ABD126" s="3"/>
      <c r="ABE126" s="3"/>
      <c r="ABF126" s="3"/>
      <c r="ABG126" s="3"/>
      <c r="ABH126" s="3"/>
      <c r="ABI126" s="3"/>
      <c r="ABJ126" s="3"/>
      <c r="ABK126" s="3"/>
      <c r="ABL126" s="3"/>
      <c r="ABM126" s="3"/>
      <c r="ABN126" s="3"/>
      <c r="ABO126" s="3"/>
      <c r="ABP126" s="3"/>
      <c r="ABQ126" s="3"/>
      <c r="ABR126" s="3"/>
      <c r="ABS126" s="3"/>
      <c r="ABT126" s="3"/>
      <c r="ABU126" s="3"/>
      <c r="ABV126" s="3"/>
      <c r="ABW126" s="3"/>
      <c r="ABX126" s="3"/>
      <c r="ABY126" s="3"/>
      <c r="ABZ126" s="3"/>
      <c r="ACA126" s="3"/>
      <c r="ACB126" s="3"/>
      <c r="ACC126" s="3"/>
      <c r="ACD126" s="3"/>
      <c r="ACE126" s="3"/>
      <c r="ACF126" s="3"/>
      <c r="ACG126" s="3"/>
      <c r="ACH126" s="3"/>
      <c r="ACI126" s="3"/>
      <c r="ACJ126" s="3"/>
      <c r="ACK126" s="3"/>
      <c r="ACL126" s="3"/>
      <c r="ACM126" s="3"/>
      <c r="ACN126" s="3"/>
      <c r="ACO126" s="3"/>
      <c r="ACP126" s="3"/>
      <c r="ACQ126" s="3"/>
      <c r="ACR126" s="3"/>
      <c r="ACS126" s="3"/>
      <c r="ACT126" s="3"/>
      <c r="ACU126" s="3"/>
      <c r="ACV126" s="3"/>
      <c r="ACW126" s="3"/>
      <c r="ACX126" s="3"/>
      <c r="ACY126" s="3"/>
      <c r="ACZ126" s="3"/>
      <c r="ADA126" s="3"/>
      <c r="ADB126" s="3"/>
      <c r="ADC126" s="3"/>
      <c r="ADD126" s="3"/>
      <c r="ADE126" s="3"/>
      <c r="ADF126" s="3"/>
      <c r="ADG126" s="3"/>
      <c r="ADH126" s="3"/>
      <c r="ADI126" s="3"/>
      <c r="ADJ126" s="3"/>
      <c r="ADK126" s="3"/>
      <c r="ADL126" s="3"/>
      <c r="ADM126" s="3"/>
      <c r="ADN126" s="3"/>
      <c r="ADO126" s="3"/>
      <c r="ADP126" s="3"/>
      <c r="ADQ126" s="3"/>
      <c r="ADR126" s="3"/>
      <c r="ADS126" s="3"/>
      <c r="ADT126" s="3"/>
      <c r="ADU126" s="3"/>
      <c r="ADV126" s="3"/>
      <c r="ADW126" s="3"/>
      <c r="ADX126" s="3"/>
      <c r="ADY126" s="3"/>
      <c r="ADZ126" s="3"/>
      <c r="AEA126" s="3"/>
      <c r="AEB126" s="3"/>
      <c r="AEC126" s="3"/>
      <c r="AED126" s="3"/>
      <c r="AEE126" s="3"/>
      <c r="AEF126" s="3"/>
      <c r="AEG126" s="3"/>
      <c r="AEH126" s="3"/>
      <c r="AEI126" s="3"/>
      <c r="AEJ126" s="3"/>
      <c r="AEK126" s="3"/>
      <c r="AEL126" s="3"/>
      <c r="AEM126" s="3"/>
      <c r="AEN126" s="3"/>
      <c r="AEO126" s="3"/>
      <c r="AEP126" s="3"/>
      <c r="AEQ126" s="3"/>
      <c r="AER126" s="3"/>
      <c r="AES126" s="3"/>
      <c r="AET126" s="3"/>
      <c r="AEU126" s="3"/>
      <c r="AEV126" s="3"/>
      <c r="AEW126" s="3"/>
      <c r="AEX126" s="3"/>
      <c r="AEY126" s="3"/>
      <c r="AEZ126" s="3"/>
      <c r="AFA126" s="3"/>
      <c r="AFB126" s="3"/>
      <c r="AFC126" s="3"/>
      <c r="AFD126" s="3"/>
      <c r="AFE126" s="3"/>
      <c r="AFF126" s="3"/>
      <c r="AFG126" s="3"/>
      <c r="AFH126" s="3"/>
      <c r="AFI126" s="3"/>
      <c r="AFJ126" s="3"/>
      <c r="AFK126" s="3"/>
      <c r="AFL126" s="3"/>
      <c r="AFM126" s="3"/>
      <c r="AFN126" s="3"/>
      <c r="AFO126" s="3"/>
      <c r="AFP126" s="3"/>
      <c r="AFQ126" s="3"/>
      <c r="AFR126" s="3"/>
      <c r="AFS126" s="3"/>
      <c r="AFT126" s="3"/>
      <c r="AFU126" s="3"/>
      <c r="AFV126" s="3"/>
      <c r="AFW126" s="3"/>
      <c r="AFX126" s="3"/>
      <c r="AFY126" s="3"/>
      <c r="AFZ126" s="3"/>
      <c r="AGA126" s="3"/>
      <c r="AGB126" s="3"/>
      <c r="AGC126" s="3"/>
      <c r="AGD126" s="3"/>
      <c r="AGE126" s="3"/>
      <c r="AGF126" s="3"/>
      <c r="AGG126" s="3"/>
      <c r="AGH126" s="3"/>
      <c r="AGI126" s="3"/>
      <c r="AGJ126" s="3"/>
      <c r="AGK126" s="3"/>
      <c r="AGL126" s="3"/>
      <c r="AGM126" s="3"/>
      <c r="AGN126" s="3"/>
      <c r="AGO126" s="3"/>
      <c r="AGP126" s="3"/>
      <c r="AGQ126" s="3"/>
      <c r="AGR126" s="3"/>
      <c r="AGS126" s="3"/>
      <c r="AGT126" s="3"/>
      <c r="AGU126" s="3"/>
      <c r="AGV126" s="3"/>
      <c r="AGW126" s="3"/>
      <c r="AGX126" s="3"/>
      <c r="AGY126" s="3"/>
      <c r="AGZ126" s="3"/>
      <c r="AHA126" s="3"/>
      <c r="AHB126" s="3"/>
      <c r="AHC126" s="3"/>
      <c r="AHD126" s="3"/>
      <c r="AHE126" s="3"/>
      <c r="AHF126" s="3"/>
      <c r="AHG126" s="3"/>
      <c r="AHH126" s="3"/>
      <c r="AHI126" s="3"/>
      <c r="AHJ126" s="3"/>
      <c r="AHK126" s="3"/>
      <c r="AHL126" s="3"/>
      <c r="AHM126" s="3"/>
      <c r="AHN126" s="3"/>
      <c r="AHO126" s="3"/>
      <c r="AHP126" s="3"/>
      <c r="AHQ126" s="3"/>
      <c r="AHR126" s="3"/>
      <c r="AHS126" s="3"/>
      <c r="AHT126" s="3"/>
      <c r="AHU126" s="3"/>
      <c r="AHV126" s="3"/>
      <c r="AHW126" s="3"/>
      <c r="AHX126" s="3"/>
      <c r="AHY126" s="3"/>
      <c r="AHZ126" s="3"/>
      <c r="AIA126" s="3"/>
      <c r="AIB126" s="3"/>
      <c r="AIC126" s="3"/>
      <c r="AID126" s="3"/>
      <c r="AIE126" s="3"/>
      <c r="AIF126" s="3"/>
      <c r="AIG126" s="3"/>
      <c r="AIH126" s="3"/>
      <c r="AII126" s="3"/>
      <c r="AIJ126" s="3"/>
      <c r="AIK126" s="3"/>
      <c r="AIL126" s="3"/>
      <c r="AIM126" s="3"/>
      <c r="AIN126" s="3"/>
      <c r="AIO126" s="3"/>
      <c r="AIP126" s="3"/>
      <c r="AIQ126" s="3"/>
      <c r="AIR126" s="3"/>
      <c r="AIS126" s="3"/>
      <c r="AIT126" s="3"/>
      <c r="AIU126" s="3"/>
      <c r="AIV126" s="3"/>
      <c r="AIW126" s="3"/>
      <c r="AIX126" s="3"/>
      <c r="AIY126" s="3"/>
      <c r="AIZ126" s="3"/>
      <c r="AJA126" s="3"/>
      <c r="AJB126" s="3"/>
      <c r="AJC126" s="3"/>
      <c r="AJD126" s="3"/>
      <c r="AJE126" s="3"/>
      <c r="AJF126" s="3"/>
      <c r="AJG126" s="3"/>
      <c r="AJH126" s="3"/>
      <c r="AJI126" s="3"/>
      <c r="AJJ126" s="3"/>
      <c r="AJK126" s="3"/>
      <c r="AJL126" s="3"/>
      <c r="AJM126" s="3"/>
      <c r="AJN126" s="3"/>
      <c r="AJO126" s="3"/>
      <c r="AJP126" s="3"/>
      <c r="AJQ126" s="3"/>
      <c r="AJR126" s="3"/>
      <c r="AJS126" s="3"/>
      <c r="AJT126" s="3"/>
      <c r="AJU126" s="3"/>
      <c r="AJV126" s="3"/>
      <c r="AJW126" s="3"/>
      <c r="AJX126" s="3"/>
      <c r="AJY126" s="3"/>
      <c r="AJZ126" s="3"/>
      <c r="AKA126" s="3"/>
      <c r="AKB126" s="3"/>
      <c r="AKC126" s="3"/>
      <c r="AKD126" s="3"/>
      <c r="AKE126" s="3"/>
      <c r="AKF126" s="3"/>
      <c r="AKG126" s="3"/>
      <c r="AKH126" s="3"/>
      <c r="AKI126" s="3"/>
      <c r="AKJ126" s="3"/>
      <c r="AKK126" s="3"/>
      <c r="AKL126" s="3"/>
      <c r="AKM126" s="3"/>
      <c r="AKN126" s="3"/>
      <c r="AKO126" s="3"/>
      <c r="AKP126" s="3"/>
      <c r="AKQ126" s="3"/>
      <c r="AKR126" s="3"/>
      <c r="AKS126" s="3"/>
      <c r="AKT126" s="3"/>
      <c r="AKU126" s="3"/>
      <c r="AKV126" s="3"/>
      <c r="AKW126" s="3"/>
      <c r="AKX126" s="3"/>
      <c r="AKY126" s="3"/>
      <c r="AKZ126" s="3"/>
      <c r="ALA126" s="3"/>
      <c r="ALB126" s="3"/>
      <c r="ALC126" s="3"/>
      <c r="ALD126" s="3"/>
      <c r="ALE126" s="3"/>
      <c r="ALF126" s="3"/>
      <c r="ALG126" s="3"/>
      <c r="ALH126" s="3"/>
      <c r="ALI126" s="3"/>
      <c r="ALJ126" s="3"/>
      <c r="ALK126" s="3"/>
      <c r="ALL126" s="3"/>
      <c r="ALM126" s="3"/>
      <c r="ALN126" s="3"/>
      <c r="ALO126" s="3"/>
      <c r="ALP126" s="3"/>
      <c r="ALQ126" s="3"/>
      <c r="ALR126" s="3"/>
      <c r="ALS126" s="3"/>
      <c r="ALT126" s="3"/>
      <c r="ALU126" s="3"/>
      <c r="ALV126" s="3"/>
      <c r="ALW126" s="3"/>
      <c r="ALX126" s="3"/>
      <c r="ALY126" s="3"/>
      <c r="ALZ126" s="3"/>
      <c r="AMA126" s="3"/>
      <c r="AMB126" s="3"/>
      <c r="AMC126" s="3"/>
      <c r="AMD126" s="3"/>
    </row>
    <row r="127" spans="1:1021" ht="14.65" customHeight="1" x14ac:dyDescent="0.25">
      <c r="A127" s="13" t="s">
        <v>184</v>
      </c>
      <c r="B127" s="13" t="s">
        <v>185</v>
      </c>
      <c r="C127" s="13" t="s">
        <v>65</v>
      </c>
      <c r="D127" s="13"/>
      <c r="E127" s="14" t="s">
        <v>40</v>
      </c>
      <c r="F127" s="13" t="s">
        <v>41</v>
      </c>
      <c r="G127" s="15" t="s">
        <v>49</v>
      </c>
      <c r="H127" s="15" t="s">
        <v>49</v>
      </c>
      <c r="I127" s="15" t="s">
        <v>49</v>
      </c>
      <c r="J127" s="16" t="s">
        <v>45</v>
      </c>
      <c r="K127" s="16" t="s">
        <v>45</v>
      </c>
      <c r="L127" s="17"/>
      <c r="M127" s="17"/>
      <c r="N127" s="18">
        <v>76000000</v>
      </c>
      <c r="O127" s="18">
        <v>95000000</v>
      </c>
      <c r="P127" s="19">
        <v>269.33999999999997</v>
      </c>
      <c r="Q127" s="20">
        <v>2</v>
      </c>
      <c r="R127" s="20">
        <v>14</v>
      </c>
      <c r="S127" s="20">
        <v>2</v>
      </c>
      <c r="T127" s="21">
        <v>9</v>
      </c>
      <c r="U127" s="22">
        <v>162</v>
      </c>
      <c r="V127" s="23">
        <v>17.579000000000001</v>
      </c>
      <c r="W127" s="36">
        <v>10.64</v>
      </c>
      <c r="X127" s="39" t="s">
        <v>633</v>
      </c>
      <c r="Y127" s="39"/>
    </row>
    <row r="128" spans="1:1021" ht="14.65" customHeight="1" x14ac:dyDescent="0.25">
      <c r="A128" s="13" t="s">
        <v>186</v>
      </c>
      <c r="B128" s="13" t="s">
        <v>187</v>
      </c>
      <c r="C128" s="13" t="s">
        <v>65</v>
      </c>
      <c r="D128" s="13" t="s">
        <v>188</v>
      </c>
      <c r="E128" s="14" t="s">
        <v>40</v>
      </c>
      <c r="F128" s="13" t="s">
        <v>41</v>
      </c>
      <c r="G128" s="15" t="s">
        <v>49</v>
      </c>
      <c r="H128" s="15" t="s">
        <v>49</v>
      </c>
      <c r="I128" s="15" t="s">
        <v>49</v>
      </c>
      <c r="J128" s="16" t="s">
        <v>45</v>
      </c>
      <c r="K128" s="16" t="s">
        <v>45</v>
      </c>
      <c r="L128" s="17"/>
      <c r="M128" s="17"/>
      <c r="N128" s="18">
        <v>1400000</v>
      </c>
      <c r="O128" s="18">
        <v>3000000</v>
      </c>
      <c r="P128" s="19">
        <v>175</v>
      </c>
      <c r="Q128" s="20">
        <v>7</v>
      </c>
      <c r="R128" s="20">
        <v>19</v>
      </c>
      <c r="S128" s="20">
        <v>7</v>
      </c>
      <c r="T128" s="21">
        <v>16</v>
      </c>
      <c r="U128" s="22">
        <v>562</v>
      </c>
      <c r="V128" s="23">
        <v>57.978000000000002</v>
      </c>
      <c r="W128" s="36">
        <v>9.3800000000000008</v>
      </c>
      <c r="X128" s="39" t="s">
        <v>633</v>
      </c>
      <c r="Y128" s="39"/>
    </row>
    <row r="129" spans="1:1018" ht="14.65" customHeight="1" x14ac:dyDescent="0.25">
      <c r="A129" s="13" t="s">
        <v>193</v>
      </c>
      <c r="B129" s="13" t="s">
        <v>194</v>
      </c>
      <c r="C129" s="13" t="s">
        <v>92</v>
      </c>
      <c r="D129" s="13" t="s">
        <v>195</v>
      </c>
      <c r="E129" s="14" t="s">
        <v>58</v>
      </c>
      <c r="F129" s="13" t="s">
        <v>41</v>
      </c>
      <c r="G129" s="15" t="s">
        <v>49</v>
      </c>
      <c r="H129" s="15" t="s">
        <v>49</v>
      </c>
      <c r="I129" s="15" t="s">
        <v>49</v>
      </c>
      <c r="J129" s="16" t="s">
        <v>45</v>
      </c>
      <c r="K129" s="16" t="s">
        <v>45</v>
      </c>
      <c r="L129" s="17"/>
      <c r="M129" s="17"/>
      <c r="N129" s="18">
        <v>4400000</v>
      </c>
      <c r="O129" s="18">
        <v>2700000</v>
      </c>
      <c r="P129" s="19">
        <v>52</v>
      </c>
      <c r="Q129" s="20">
        <v>2</v>
      </c>
      <c r="R129" s="20">
        <v>5</v>
      </c>
      <c r="S129" s="20">
        <v>2</v>
      </c>
      <c r="T129" s="21">
        <v>10</v>
      </c>
      <c r="U129" s="22">
        <v>350</v>
      </c>
      <c r="V129" s="23">
        <v>39.777000000000001</v>
      </c>
      <c r="W129" s="36">
        <v>6.48</v>
      </c>
      <c r="X129" s="39"/>
      <c r="Y129" s="39"/>
    </row>
    <row r="130" spans="1:1018" ht="14.65" customHeight="1" x14ac:dyDescent="0.25">
      <c r="A130" s="13" t="s">
        <v>196</v>
      </c>
      <c r="B130" s="13"/>
      <c r="C130" s="13" t="s">
        <v>92</v>
      </c>
      <c r="D130" s="13"/>
      <c r="E130" s="14" t="s">
        <v>86</v>
      </c>
      <c r="F130" s="13" t="s">
        <v>41</v>
      </c>
      <c r="G130" s="15" t="s">
        <v>49</v>
      </c>
      <c r="H130" s="15" t="s">
        <v>49</v>
      </c>
      <c r="I130" s="15" t="s">
        <v>49</v>
      </c>
      <c r="J130" s="16" t="s">
        <v>45</v>
      </c>
      <c r="K130" s="16">
        <v>0.84163750790475</v>
      </c>
      <c r="L130" s="17"/>
      <c r="M130" s="18">
        <v>360000</v>
      </c>
      <c r="N130" s="17"/>
      <c r="O130" s="18">
        <v>2500000</v>
      </c>
      <c r="P130" s="19">
        <v>69.396608280099997</v>
      </c>
      <c r="Q130" s="20">
        <v>2</v>
      </c>
      <c r="R130" s="20">
        <v>7</v>
      </c>
      <c r="S130" s="20">
        <v>2</v>
      </c>
      <c r="T130" s="21">
        <v>3</v>
      </c>
      <c r="U130" s="22">
        <v>1160</v>
      </c>
      <c r="V130" s="23">
        <v>118.608</v>
      </c>
      <c r="W130" s="36">
        <v>8.85</v>
      </c>
      <c r="X130" s="39"/>
      <c r="Y130" s="39"/>
    </row>
    <row r="131" spans="1:1018" ht="14.65" customHeight="1" x14ac:dyDescent="0.25">
      <c r="A131" s="13" t="s">
        <v>218</v>
      </c>
      <c r="B131" s="13" t="s">
        <v>219</v>
      </c>
      <c r="C131" s="13" t="s">
        <v>92</v>
      </c>
      <c r="D131" s="13"/>
      <c r="E131" s="14" t="s">
        <v>86</v>
      </c>
      <c r="F131" s="13" t="s">
        <v>41</v>
      </c>
      <c r="G131" s="15" t="s">
        <v>49</v>
      </c>
      <c r="H131" s="15" t="s">
        <v>49</v>
      </c>
      <c r="I131" s="15" t="s">
        <v>49</v>
      </c>
      <c r="J131" s="16" t="s">
        <v>45</v>
      </c>
      <c r="K131" s="16">
        <v>1.0483046795745601</v>
      </c>
      <c r="L131" s="17"/>
      <c r="M131" s="18">
        <v>1700000</v>
      </c>
      <c r="N131" s="18">
        <v>17000000</v>
      </c>
      <c r="O131" s="18">
        <v>19000000</v>
      </c>
      <c r="P131" s="19">
        <v>122</v>
      </c>
      <c r="Q131" s="20">
        <v>3</v>
      </c>
      <c r="R131" s="20">
        <v>8</v>
      </c>
      <c r="S131" s="20">
        <v>3</v>
      </c>
      <c r="T131" s="21">
        <v>36</v>
      </c>
      <c r="U131" s="22">
        <v>106</v>
      </c>
      <c r="V131" s="23">
        <v>11.759</v>
      </c>
      <c r="W131" s="36">
        <v>9.52</v>
      </c>
      <c r="X131" s="39"/>
      <c r="Y131" s="39"/>
    </row>
    <row r="132" spans="1:1018" ht="14.65" customHeight="1" x14ac:dyDescent="0.25">
      <c r="A132" s="13" t="s">
        <v>220</v>
      </c>
      <c r="B132" s="13" t="s">
        <v>221</v>
      </c>
      <c r="C132" s="13" t="s">
        <v>65</v>
      </c>
      <c r="D132" s="13"/>
      <c r="E132" s="14" t="s">
        <v>86</v>
      </c>
      <c r="F132" s="13" t="s">
        <v>41</v>
      </c>
      <c r="G132" s="15" t="s">
        <v>49</v>
      </c>
      <c r="H132" s="15" t="s">
        <v>49</v>
      </c>
      <c r="I132" s="15" t="s">
        <v>49</v>
      </c>
      <c r="J132" s="16" t="s">
        <v>45</v>
      </c>
      <c r="K132" s="16" t="s">
        <v>45</v>
      </c>
      <c r="L132" s="17"/>
      <c r="M132" s="17"/>
      <c r="N132" s="17"/>
      <c r="O132" s="18">
        <v>2600000</v>
      </c>
      <c r="P132" s="19">
        <v>95.55</v>
      </c>
      <c r="Q132" s="20">
        <v>5</v>
      </c>
      <c r="R132" s="20">
        <v>8</v>
      </c>
      <c r="S132" s="20">
        <v>5</v>
      </c>
      <c r="T132" s="21">
        <v>16.711590296495999</v>
      </c>
      <c r="U132" s="22">
        <v>371</v>
      </c>
      <c r="V132" s="23">
        <v>40.045999999999999</v>
      </c>
      <c r="W132" s="36">
        <v>9.99</v>
      </c>
      <c r="X132" s="39"/>
      <c r="Y132" s="39"/>
    </row>
    <row r="133" spans="1:1018" ht="14.65" customHeight="1" x14ac:dyDescent="0.25">
      <c r="A133" s="13" t="s">
        <v>222</v>
      </c>
      <c r="B133" s="13" t="s">
        <v>223</v>
      </c>
      <c r="C133" s="13" t="s">
        <v>65</v>
      </c>
      <c r="D133" s="13"/>
      <c r="E133" s="14" t="s">
        <v>58</v>
      </c>
      <c r="F133" s="13" t="s">
        <v>41</v>
      </c>
      <c r="G133" s="15" t="s">
        <v>49</v>
      </c>
      <c r="H133" s="15" t="s">
        <v>49</v>
      </c>
      <c r="I133" s="15" t="s">
        <v>49</v>
      </c>
      <c r="J133" s="16" t="s">
        <v>45</v>
      </c>
      <c r="K133" s="16" t="s">
        <v>45</v>
      </c>
      <c r="L133" s="17"/>
      <c r="M133" s="17"/>
      <c r="N133" s="18">
        <v>4800000</v>
      </c>
      <c r="O133" s="18">
        <v>11000000</v>
      </c>
      <c r="P133" s="19">
        <v>427</v>
      </c>
      <c r="Q133" s="20">
        <v>6</v>
      </c>
      <c r="R133" s="20">
        <v>25</v>
      </c>
      <c r="S133" s="20">
        <v>6</v>
      </c>
      <c r="T133" s="21">
        <v>21</v>
      </c>
      <c r="U133" s="22">
        <v>378</v>
      </c>
      <c r="V133" s="23">
        <v>41.292000000000002</v>
      </c>
      <c r="W133" s="36">
        <v>5.64</v>
      </c>
      <c r="X133" s="39"/>
      <c r="Y133" s="39"/>
    </row>
    <row r="134" spans="1:1018" ht="14.65" customHeight="1" x14ac:dyDescent="0.25">
      <c r="A134" s="13" t="s">
        <v>238</v>
      </c>
      <c r="B134" s="13" t="s">
        <v>239</v>
      </c>
      <c r="C134" s="13" t="s">
        <v>65</v>
      </c>
      <c r="D134" s="13"/>
      <c r="E134" s="14" t="s">
        <v>40</v>
      </c>
      <c r="F134" s="13" t="s">
        <v>41</v>
      </c>
      <c r="G134" s="15" t="s">
        <v>49</v>
      </c>
      <c r="H134" s="15" t="s">
        <v>49</v>
      </c>
      <c r="I134" s="15" t="s">
        <v>49</v>
      </c>
      <c r="J134" s="16">
        <v>1.66005193830565</v>
      </c>
      <c r="K134" s="16">
        <v>0.72699872793626197</v>
      </c>
      <c r="L134" s="18">
        <v>350000</v>
      </c>
      <c r="M134" s="18">
        <v>3000000</v>
      </c>
      <c r="N134" s="18">
        <v>2000000</v>
      </c>
      <c r="O134" s="18">
        <v>16000000</v>
      </c>
      <c r="P134" s="19">
        <v>756</v>
      </c>
      <c r="Q134" s="20">
        <v>5</v>
      </c>
      <c r="R134" s="20">
        <v>34</v>
      </c>
      <c r="S134" s="20">
        <v>5</v>
      </c>
      <c r="T134" s="21">
        <v>15</v>
      </c>
      <c r="U134" s="22">
        <v>383</v>
      </c>
      <c r="V134" s="23">
        <v>42.631999999999998</v>
      </c>
      <c r="W134" s="36">
        <v>8.31</v>
      </c>
      <c r="X134" s="39" t="s">
        <v>633</v>
      </c>
      <c r="Y134" s="39"/>
    </row>
    <row r="135" spans="1:1018" ht="14.65" customHeight="1" x14ac:dyDescent="0.25">
      <c r="A135" s="13" t="s">
        <v>245</v>
      </c>
      <c r="B135" s="13" t="s">
        <v>246</v>
      </c>
      <c r="C135" s="13" t="s">
        <v>65</v>
      </c>
      <c r="D135" s="13"/>
      <c r="E135" s="14" t="s">
        <v>86</v>
      </c>
      <c r="F135" s="13" t="s">
        <v>41</v>
      </c>
      <c r="G135" s="15" t="s">
        <v>49</v>
      </c>
      <c r="H135" s="15" t="s">
        <v>49</v>
      </c>
      <c r="I135" s="15" t="s">
        <v>49</v>
      </c>
      <c r="J135" s="16" t="s">
        <v>45</v>
      </c>
      <c r="K135" s="16">
        <v>0.70580942886632403</v>
      </c>
      <c r="L135" s="17"/>
      <c r="M135" s="18">
        <v>630000</v>
      </c>
      <c r="N135" s="18">
        <v>400000</v>
      </c>
      <c r="O135" s="18">
        <v>3200000</v>
      </c>
      <c r="P135" s="19">
        <v>199.17500000000001</v>
      </c>
      <c r="Q135" s="20">
        <v>6</v>
      </c>
      <c r="R135" s="20">
        <v>10</v>
      </c>
      <c r="S135" s="20">
        <v>6</v>
      </c>
      <c r="T135" s="21">
        <v>36.734693877551003</v>
      </c>
      <c r="U135" s="22">
        <v>196</v>
      </c>
      <c r="V135" s="23">
        <v>21.596</v>
      </c>
      <c r="W135" s="36">
        <v>6.61</v>
      </c>
      <c r="X135" s="39"/>
      <c r="Y135" s="39" t="s">
        <v>633</v>
      </c>
    </row>
    <row r="136" spans="1:1018" ht="14.65" customHeight="1" x14ac:dyDescent="0.25">
      <c r="A136" s="13" t="s">
        <v>247</v>
      </c>
      <c r="B136" s="13" t="s">
        <v>248</v>
      </c>
      <c r="C136" s="13" t="s">
        <v>65</v>
      </c>
      <c r="D136" s="13"/>
      <c r="E136" s="14" t="s">
        <v>86</v>
      </c>
      <c r="F136" s="13" t="s">
        <v>41</v>
      </c>
      <c r="G136" s="15" t="s">
        <v>49</v>
      </c>
      <c r="H136" s="15" t="s">
        <v>49</v>
      </c>
      <c r="I136" s="15" t="s">
        <v>49</v>
      </c>
      <c r="J136" s="16" t="s">
        <v>45</v>
      </c>
      <c r="K136" s="16" t="s">
        <v>45</v>
      </c>
      <c r="L136" s="17"/>
      <c r="M136" s="17"/>
      <c r="N136" s="18">
        <v>3900000</v>
      </c>
      <c r="O136" s="18">
        <v>2000000</v>
      </c>
      <c r="P136" s="19">
        <v>146</v>
      </c>
      <c r="Q136" s="20">
        <v>3</v>
      </c>
      <c r="R136" s="20">
        <v>7</v>
      </c>
      <c r="S136" s="20">
        <v>3</v>
      </c>
      <c r="T136" s="21">
        <v>20</v>
      </c>
      <c r="U136" s="22">
        <v>153</v>
      </c>
      <c r="V136" s="23">
        <v>15.773999999999999</v>
      </c>
      <c r="W136" s="36">
        <v>4.82</v>
      </c>
      <c r="X136" s="39" t="s">
        <v>633</v>
      </c>
      <c r="Y136" s="39"/>
    </row>
    <row r="137" spans="1:1018" ht="14.65" customHeight="1" x14ac:dyDescent="0.25">
      <c r="A137" s="13" t="s">
        <v>275</v>
      </c>
      <c r="B137" s="13" t="s">
        <v>276</v>
      </c>
      <c r="C137" s="13" t="s">
        <v>65</v>
      </c>
      <c r="D137" s="13"/>
      <c r="E137" s="14" t="s">
        <v>86</v>
      </c>
      <c r="F137" s="13" t="s">
        <v>41</v>
      </c>
      <c r="G137" s="15" t="s">
        <v>49</v>
      </c>
      <c r="H137" s="15" t="s">
        <v>49</v>
      </c>
      <c r="I137" s="15" t="s">
        <v>49</v>
      </c>
      <c r="J137" s="16" t="s">
        <v>45</v>
      </c>
      <c r="K137" s="16">
        <v>1.2403321553103701</v>
      </c>
      <c r="L137" s="17"/>
      <c r="M137" s="18">
        <v>230000</v>
      </c>
      <c r="N137" s="18">
        <v>1300000</v>
      </c>
      <c r="O137" s="18">
        <v>4000000</v>
      </c>
      <c r="P137" s="19">
        <v>204.73</v>
      </c>
      <c r="Q137" s="20">
        <v>2</v>
      </c>
      <c r="R137" s="20">
        <v>7</v>
      </c>
      <c r="S137" s="20">
        <v>2</v>
      </c>
      <c r="T137" s="21">
        <v>9</v>
      </c>
      <c r="U137" s="22">
        <v>356</v>
      </c>
      <c r="V137" s="23">
        <v>37.927</v>
      </c>
      <c r="W137" s="36">
        <v>11.25</v>
      </c>
      <c r="X137" s="39"/>
      <c r="Y137" s="39"/>
    </row>
    <row r="138" spans="1:1018" ht="14.65" customHeight="1" x14ac:dyDescent="0.25">
      <c r="A138" s="13" t="s">
        <v>277</v>
      </c>
      <c r="B138" s="13"/>
      <c r="C138" s="13" t="s">
        <v>65</v>
      </c>
      <c r="D138" s="13"/>
      <c r="E138" s="14" t="s">
        <v>86</v>
      </c>
      <c r="F138" s="13" t="s">
        <v>41</v>
      </c>
      <c r="G138" s="15" t="s">
        <v>49</v>
      </c>
      <c r="H138" s="15" t="s">
        <v>49</v>
      </c>
      <c r="I138" s="15" t="s">
        <v>49</v>
      </c>
      <c r="J138" s="16" t="s">
        <v>45</v>
      </c>
      <c r="K138" s="16" t="s">
        <v>45</v>
      </c>
      <c r="L138" s="17"/>
      <c r="M138" s="17"/>
      <c r="N138" s="17"/>
      <c r="O138" s="18">
        <v>7800000</v>
      </c>
      <c r="P138" s="19">
        <v>68.2</v>
      </c>
      <c r="Q138" s="20">
        <v>4</v>
      </c>
      <c r="R138" s="20">
        <v>7</v>
      </c>
      <c r="S138" s="20">
        <v>4</v>
      </c>
      <c r="T138" s="21">
        <v>24</v>
      </c>
      <c r="U138" s="22">
        <v>220</v>
      </c>
      <c r="V138" s="23">
        <v>22.698</v>
      </c>
      <c r="W138" s="36">
        <v>9.4499999999999993</v>
      </c>
      <c r="X138" s="39"/>
      <c r="Y138" s="39"/>
    </row>
    <row r="139" spans="1:1018" ht="14.65" customHeight="1" x14ac:dyDescent="0.25">
      <c r="A139" s="13" t="s">
        <v>278</v>
      </c>
      <c r="B139" s="13" t="s">
        <v>279</v>
      </c>
      <c r="C139" s="13" t="s">
        <v>65</v>
      </c>
      <c r="D139" s="13"/>
      <c r="E139" s="14" t="s">
        <v>58</v>
      </c>
      <c r="F139" s="13" t="s">
        <v>41</v>
      </c>
      <c r="G139" s="15" t="s">
        <v>49</v>
      </c>
      <c r="H139" s="15" t="s">
        <v>49</v>
      </c>
      <c r="I139" s="15" t="s">
        <v>49</v>
      </c>
      <c r="J139" s="16" t="s">
        <v>45</v>
      </c>
      <c r="K139" s="16" t="s">
        <v>45</v>
      </c>
      <c r="L139" s="17"/>
      <c r="M139" s="17"/>
      <c r="N139" s="18">
        <v>2700000</v>
      </c>
      <c r="O139" s="18">
        <v>1100000</v>
      </c>
      <c r="P139" s="19">
        <v>99.72</v>
      </c>
      <c r="Q139" s="20">
        <v>2</v>
      </c>
      <c r="R139" s="20">
        <v>5</v>
      </c>
      <c r="S139" s="20">
        <v>2</v>
      </c>
      <c r="T139" s="21">
        <v>6</v>
      </c>
      <c r="U139" s="22">
        <v>348</v>
      </c>
      <c r="V139" s="23">
        <v>35.722000000000001</v>
      </c>
      <c r="W139" s="36">
        <v>6.99</v>
      </c>
      <c r="X139" s="39"/>
      <c r="Y139" s="39"/>
    </row>
    <row r="140" spans="1:1018" ht="14.65" customHeight="1" x14ac:dyDescent="0.25">
      <c r="A140" s="13" t="s">
        <v>280</v>
      </c>
      <c r="B140" s="13" t="s">
        <v>281</v>
      </c>
      <c r="C140" s="13" t="s">
        <v>65</v>
      </c>
      <c r="D140" s="13"/>
      <c r="E140" s="14" t="s">
        <v>58</v>
      </c>
      <c r="F140" s="13" t="s">
        <v>41</v>
      </c>
      <c r="G140" s="15" t="s">
        <v>49</v>
      </c>
      <c r="H140" s="15" t="s">
        <v>49</v>
      </c>
      <c r="I140" s="15" t="s">
        <v>49</v>
      </c>
      <c r="J140" s="16" t="s">
        <v>45</v>
      </c>
      <c r="K140" s="16" t="s">
        <v>45</v>
      </c>
      <c r="L140" s="17"/>
      <c r="M140" s="17"/>
      <c r="N140" s="18">
        <v>500000</v>
      </c>
      <c r="O140" s="18">
        <v>2600000</v>
      </c>
      <c r="P140" s="19">
        <v>155</v>
      </c>
      <c r="Q140" s="20">
        <v>3</v>
      </c>
      <c r="R140" s="20">
        <v>6</v>
      </c>
      <c r="S140" s="20">
        <v>2</v>
      </c>
      <c r="T140" s="21">
        <v>8</v>
      </c>
      <c r="U140" s="22">
        <v>663</v>
      </c>
      <c r="V140" s="23">
        <v>70.682000000000002</v>
      </c>
      <c r="W140" s="36">
        <v>7.88</v>
      </c>
      <c r="X140" s="39"/>
      <c r="Y140" s="39"/>
    </row>
    <row r="141" spans="1:1018" ht="14.65" customHeight="1" x14ac:dyDescent="0.25">
      <c r="A141" s="13" t="s">
        <v>282</v>
      </c>
      <c r="B141" s="13" t="s">
        <v>283</v>
      </c>
      <c r="C141" s="13" t="s">
        <v>92</v>
      </c>
      <c r="D141" s="13"/>
      <c r="E141" s="14" t="s">
        <v>58</v>
      </c>
      <c r="F141" s="13" t="s">
        <v>41</v>
      </c>
      <c r="G141" s="15" t="s">
        <v>49</v>
      </c>
      <c r="H141" s="15" t="s">
        <v>49</v>
      </c>
      <c r="I141" s="15" t="s">
        <v>49</v>
      </c>
      <c r="J141" s="16" t="s">
        <v>45</v>
      </c>
      <c r="K141" s="16">
        <v>0.72699872793626197</v>
      </c>
      <c r="L141" s="17"/>
      <c r="M141" s="18">
        <v>450000</v>
      </c>
      <c r="N141" s="18">
        <v>1800000</v>
      </c>
      <c r="O141" s="18">
        <v>2400000</v>
      </c>
      <c r="P141" s="19">
        <v>135</v>
      </c>
      <c r="Q141" s="20">
        <v>3</v>
      </c>
      <c r="R141" s="20">
        <v>10</v>
      </c>
      <c r="S141" s="20">
        <v>3</v>
      </c>
      <c r="T141" s="21">
        <v>5</v>
      </c>
      <c r="U141" s="22">
        <v>623</v>
      </c>
      <c r="V141" s="23">
        <v>68.5</v>
      </c>
      <c r="W141" s="36">
        <v>6.6</v>
      </c>
      <c r="X141" s="39"/>
      <c r="Y141" s="39"/>
    </row>
    <row r="142" spans="1:1018" ht="14.65" customHeight="1" x14ac:dyDescent="0.25">
      <c r="A142" s="13" t="s">
        <v>288</v>
      </c>
      <c r="B142" s="13" t="s">
        <v>289</v>
      </c>
      <c r="C142" s="13" t="s">
        <v>92</v>
      </c>
      <c r="D142" s="13"/>
      <c r="E142" s="14" t="s">
        <v>58</v>
      </c>
      <c r="F142" s="13" t="s">
        <v>41</v>
      </c>
      <c r="G142" s="15" t="s">
        <v>49</v>
      </c>
      <c r="H142" s="15" t="s">
        <v>49</v>
      </c>
      <c r="I142" s="15" t="s">
        <v>49</v>
      </c>
      <c r="J142" s="16" t="s">
        <v>45</v>
      </c>
      <c r="K142" s="16" t="s">
        <v>45</v>
      </c>
      <c r="L142" s="17"/>
      <c r="M142" s="17"/>
      <c r="N142" s="17"/>
      <c r="O142" s="18">
        <v>980000</v>
      </c>
      <c r="P142" s="19">
        <v>100</v>
      </c>
      <c r="Q142" s="20">
        <v>2</v>
      </c>
      <c r="R142" s="20">
        <v>3</v>
      </c>
      <c r="S142" s="20">
        <v>2</v>
      </c>
      <c r="T142" s="21">
        <v>5</v>
      </c>
      <c r="U142" s="22">
        <v>537</v>
      </c>
      <c r="V142" s="23">
        <v>57.969000000000001</v>
      </c>
      <c r="W142" s="36">
        <v>8.56</v>
      </c>
      <c r="X142" s="39" t="s">
        <v>633</v>
      </c>
      <c r="Y142" s="39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  <c r="IT142" s="3"/>
      <c r="IU142" s="3"/>
      <c r="IV142" s="3"/>
      <c r="IW142" s="3"/>
      <c r="IX142" s="3"/>
      <c r="IY142" s="3"/>
      <c r="IZ142" s="3"/>
      <c r="JA142" s="3"/>
      <c r="JB142" s="3"/>
      <c r="JC142" s="3"/>
      <c r="JD142" s="3"/>
      <c r="JE142" s="3"/>
      <c r="JF142" s="3"/>
      <c r="JG142" s="3"/>
      <c r="JH142" s="3"/>
      <c r="JI142" s="3"/>
      <c r="JJ142" s="3"/>
      <c r="JK142" s="3"/>
      <c r="JL142" s="3"/>
      <c r="JM142" s="3"/>
      <c r="JN142" s="3"/>
      <c r="JO142" s="3"/>
      <c r="JP142" s="3"/>
      <c r="JQ142" s="3"/>
      <c r="JR142" s="3"/>
      <c r="JS142" s="3"/>
      <c r="JT142" s="3"/>
      <c r="JU142" s="3"/>
      <c r="JV142" s="3"/>
      <c r="JW142" s="3"/>
      <c r="JX142" s="3"/>
      <c r="JY142" s="3"/>
      <c r="JZ142" s="3"/>
      <c r="KA142" s="3"/>
      <c r="KB142" s="3"/>
      <c r="KC142" s="3"/>
      <c r="KD142" s="3"/>
      <c r="KE142" s="3"/>
      <c r="KF142" s="3"/>
      <c r="KG142" s="3"/>
      <c r="KH142" s="3"/>
      <c r="KI142" s="3"/>
      <c r="KJ142" s="3"/>
      <c r="KK142" s="3"/>
      <c r="KL142" s="3"/>
      <c r="KM142" s="3"/>
      <c r="KN142" s="3"/>
      <c r="KO142" s="3"/>
      <c r="KP142" s="3"/>
      <c r="KQ142" s="3"/>
      <c r="KR142" s="3"/>
      <c r="KS142" s="3"/>
      <c r="KT142" s="3"/>
      <c r="KU142" s="3"/>
      <c r="KV142" s="3"/>
      <c r="KW142" s="3"/>
      <c r="KX142" s="3"/>
      <c r="KY142" s="3"/>
      <c r="KZ142" s="3"/>
      <c r="LA142" s="3"/>
      <c r="LB142" s="3"/>
      <c r="LC142" s="3"/>
      <c r="LD142" s="3"/>
      <c r="LE142" s="3"/>
      <c r="LF142" s="3"/>
      <c r="LG142" s="3"/>
      <c r="LH142" s="3"/>
      <c r="LI142" s="3"/>
      <c r="LJ142" s="3"/>
      <c r="LK142" s="3"/>
      <c r="LL142" s="3"/>
      <c r="LM142" s="3"/>
      <c r="LN142" s="3"/>
      <c r="LO142" s="3"/>
      <c r="LP142" s="3"/>
      <c r="LQ142" s="3"/>
      <c r="LR142" s="3"/>
      <c r="LS142" s="3"/>
      <c r="LT142" s="3"/>
      <c r="LU142" s="3"/>
      <c r="LV142" s="3"/>
      <c r="LW142" s="3"/>
      <c r="LX142" s="3"/>
      <c r="LY142" s="3"/>
      <c r="LZ142" s="3"/>
      <c r="MA142" s="3"/>
      <c r="MB142" s="3"/>
      <c r="MC142" s="3"/>
      <c r="MD142" s="3"/>
      <c r="ME142" s="3"/>
      <c r="MF142" s="3"/>
      <c r="MG142" s="3"/>
      <c r="MH142" s="3"/>
      <c r="MI142" s="3"/>
      <c r="MJ142" s="3"/>
      <c r="MK142" s="3"/>
      <c r="ML142" s="3"/>
      <c r="MM142" s="3"/>
      <c r="MN142" s="3"/>
      <c r="MO142" s="3"/>
      <c r="MP142" s="3"/>
      <c r="MQ142" s="3"/>
      <c r="MR142" s="3"/>
      <c r="MS142" s="3"/>
      <c r="MT142" s="3"/>
      <c r="MU142" s="3"/>
      <c r="MV142" s="3"/>
      <c r="MW142" s="3"/>
      <c r="MX142" s="3"/>
      <c r="MY142" s="3"/>
      <c r="MZ142" s="3"/>
      <c r="NA142" s="3"/>
      <c r="NB142" s="3"/>
      <c r="NC142" s="3"/>
      <c r="ND142" s="3"/>
      <c r="NE142" s="3"/>
      <c r="NF142" s="3"/>
      <c r="NG142" s="3"/>
      <c r="NH142" s="3"/>
      <c r="NI142" s="3"/>
      <c r="NJ142" s="3"/>
      <c r="NK142" s="3"/>
      <c r="NL142" s="3"/>
      <c r="NM142" s="3"/>
      <c r="NN142" s="3"/>
      <c r="NO142" s="3"/>
      <c r="NP142" s="3"/>
      <c r="NQ142" s="3"/>
      <c r="NR142" s="3"/>
      <c r="NS142" s="3"/>
      <c r="NT142" s="3"/>
      <c r="NU142" s="3"/>
      <c r="NV142" s="3"/>
      <c r="NW142" s="3"/>
      <c r="NX142" s="3"/>
      <c r="NY142" s="3"/>
      <c r="NZ142" s="3"/>
      <c r="OA142" s="3"/>
      <c r="OB142" s="3"/>
      <c r="OC142" s="3"/>
      <c r="OD142" s="3"/>
      <c r="OE142" s="3"/>
      <c r="OF142" s="3"/>
      <c r="OG142" s="3"/>
      <c r="OH142" s="3"/>
      <c r="OI142" s="3"/>
      <c r="OJ142" s="3"/>
      <c r="OK142" s="3"/>
      <c r="OL142" s="3"/>
      <c r="OM142" s="3"/>
      <c r="ON142" s="3"/>
      <c r="OO142" s="3"/>
      <c r="OP142" s="3"/>
      <c r="OQ142" s="3"/>
      <c r="OR142" s="3"/>
      <c r="OS142" s="3"/>
      <c r="OT142" s="3"/>
      <c r="OU142" s="3"/>
      <c r="OV142" s="3"/>
      <c r="OW142" s="3"/>
      <c r="OX142" s="3"/>
      <c r="OY142" s="3"/>
      <c r="OZ142" s="3"/>
      <c r="PA142" s="3"/>
      <c r="PB142" s="3"/>
      <c r="PC142" s="3"/>
      <c r="PD142" s="3"/>
      <c r="PE142" s="3"/>
      <c r="PF142" s="3"/>
      <c r="PG142" s="3"/>
      <c r="PH142" s="3"/>
      <c r="PI142" s="3"/>
      <c r="PJ142" s="3"/>
      <c r="PK142" s="3"/>
      <c r="PL142" s="3"/>
      <c r="PM142" s="3"/>
      <c r="PN142" s="3"/>
      <c r="PO142" s="3"/>
      <c r="PP142" s="3"/>
      <c r="PQ142" s="3"/>
      <c r="PR142" s="3"/>
      <c r="PS142" s="3"/>
      <c r="PT142" s="3"/>
      <c r="PU142" s="3"/>
      <c r="PV142" s="3"/>
      <c r="PW142" s="3"/>
      <c r="PX142" s="3"/>
      <c r="PY142" s="3"/>
      <c r="PZ142" s="3"/>
      <c r="QA142" s="3"/>
      <c r="QB142" s="3"/>
      <c r="QC142" s="3"/>
      <c r="QD142" s="3"/>
      <c r="QE142" s="3"/>
      <c r="QF142" s="3"/>
      <c r="QG142" s="3"/>
      <c r="QH142" s="3"/>
      <c r="QI142" s="3"/>
      <c r="QJ142" s="3"/>
      <c r="QK142" s="3"/>
      <c r="QL142" s="3"/>
      <c r="QM142" s="3"/>
      <c r="QN142" s="3"/>
      <c r="QO142" s="3"/>
      <c r="QP142" s="3"/>
      <c r="QQ142" s="3"/>
      <c r="QR142" s="3"/>
      <c r="QS142" s="3"/>
      <c r="QT142" s="3"/>
      <c r="QU142" s="3"/>
      <c r="QV142" s="3"/>
      <c r="QW142" s="3"/>
      <c r="QX142" s="3"/>
      <c r="QY142" s="3"/>
      <c r="QZ142" s="3"/>
      <c r="RA142" s="3"/>
      <c r="RB142" s="3"/>
      <c r="RC142" s="3"/>
      <c r="RD142" s="3"/>
      <c r="RE142" s="3"/>
      <c r="RF142" s="3"/>
      <c r="RG142" s="3"/>
      <c r="RH142" s="3"/>
      <c r="RI142" s="3"/>
      <c r="RJ142" s="3"/>
      <c r="RK142" s="3"/>
      <c r="RL142" s="3"/>
      <c r="RM142" s="3"/>
      <c r="RN142" s="3"/>
      <c r="RO142" s="3"/>
      <c r="RP142" s="3"/>
      <c r="RQ142" s="3"/>
      <c r="RR142" s="3"/>
      <c r="RS142" s="3"/>
      <c r="RT142" s="3"/>
      <c r="RU142" s="3"/>
      <c r="RV142" s="3"/>
      <c r="RW142" s="3"/>
      <c r="RX142" s="3"/>
      <c r="RY142" s="3"/>
      <c r="RZ142" s="3"/>
      <c r="SA142" s="3"/>
      <c r="SB142" s="3"/>
      <c r="SC142" s="3"/>
      <c r="SD142" s="3"/>
      <c r="SE142" s="3"/>
      <c r="SF142" s="3"/>
      <c r="SG142" s="3"/>
      <c r="SH142" s="3"/>
      <c r="SI142" s="3"/>
      <c r="SJ142" s="3"/>
      <c r="SK142" s="3"/>
      <c r="SL142" s="3"/>
      <c r="SM142" s="3"/>
      <c r="SN142" s="3"/>
      <c r="SO142" s="3"/>
      <c r="SP142" s="3"/>
      <c r="SQ142" s="3"/>
      <c r="SR142" s="3"/>
      <c r="SS142" s="3"/>
      <c r="ST142" s="3"/>
      <c r="SU142" s="3"/>
      <c r="SV142" s="3"/>
      <c r="SW142" s="3"/>
      <c r="SX142" s="3"/>
      <c r="SY142" s="3"/>
      <c r="SZ142" s="3"/>
      <c r="TA142" s="3"/>
      <c r="TB142" s="3"/>
      <c r="TC142" s="3"/>
      <c r="TD142" s="3"/>
      <c r="TE142" s="3"/>
      <c r="TF142" s="3"/>
      <c r="TG142" s="3"/>
      <c r="TH142" s="3"/>
      <c r="TI142" s="3"/>
      <c r="TJ142" s="3"/>
      <c r="TK142" s="3"/>
      <c r="TL142" s="3"/>
      <c r="TM142" s="3"/>
      <c r="TN142" s="3"/>
      <c r="TO142" s="3"/>
      <c r="TP142" s="3"/>
      <c r="TQ142" s="3"/>
      <c r="TR142" s="3"/>
      <c r="TS142" s="3"/>
      <c r="TT142" s="3"/>
      <c r="TU142" s="3"/>
      <c r="TV142" s="3"/>
      <c r="TW142" s="3"/>
      <c r="TX142" s="3"/>
      <c r="TY142" s="3"/>
      <c r="TZ142" s="3"/>
      <c r="UA142" s="3"/>
      <c r="UB142" s="3"/>
      <c r="UC142" s="3"/>
      <c r="UD142" s="3"/>
      <c r="UE142" s="3"/>
      <c r="UF142" s="3"/>
      <c r="UG142" s="3"/>
      <c r="UH142" s="3"/>
      <c r="UI142" s="3"/>
      <c r="UJ142" s="3"/>
      <c r="UK142" s="3"/>
      <c r="UL142" s="3"/>
      <c r="UM142" s="3"/>
      <c r="UN142" s="3"/>
      <c r="UO142" s="3"/>
      <c r="UP142" s="3"/>
      <c r="UQ142" s="3"/>
      <c r="UR142" s="3"/>
      <c r="US142" s="3"/>
      <c r="UT142" s="3"/>
      <c r="UU142" s="3"/>
      <c r="UV142" s="3"/>
      <c r="UW142" s="3"/>
      <c r="UX142" s="3"/>
      <c r="UY142" s="3"/>
      <c r="UZ142" s="3"/>
      <c r="VA142" s="3"/>
      <c r="VB142" s="3"/>
      <c r="VC142" s="3"/>
      <c r="VD142" s="3"/>
      <c r="VE142" s="3"/>
      <c r="VF142" s="3"/>
      <c r="VG142" s="3"/>
      <c r="VH142" s="3"/>
      <c r="VI142" s="3"/>
      <c r="VJ142" s="3"/>
      <c r="VK142" s="3"/>
      <c r="VL142" s="3"/>
      <c r="VM142" s="3"/>
      <c r="VN142" s="3"/>
      <c r="VO142" s="3"/>
      <c r="VP142" s="3"/>
      <c r="VQ142" s="3"/>
      <c r="VR142" s="3"/>
      <c r="VS142" s="3"/>
      <c r="VT142" s="3"/>
      <c r="VU142" s="3"/>
      <c r="VV142" s="3"/>
      <c r="VW142" s="3"/>
      <c r="VX142" s="3"/>
      <c r="VY142" s="3"/>
      <c r="VZ142" s="3"/>
      <c r="WA142" s="3"/>
      <c r="WB142" s="3"/>
      <c r="WC142" s="3"/>
      <c r="WD142" s="3"/>
      <c r="WE142" s="3"/>
      <c r="WF142" s="3"/>
      <c r="WG142" s="3"/>
      <c r="WH142" s="3"/>
      <c r="WI142" s="3"/>
      <c r="WJ142" s="3"/>
      <c r="WK142" s="3"/>
      <c r="WL142" s="3"/>
      <c r="WM142" s="3"/>
      <c r="WN142" s="3"/>
      <c r="WO142" s="3"/>
      <c r="WP142" s="3"/>
      <c r="WQ142" s="3"/>
      <c r="WR142" s="3"/>
      <c r="WS142" s="3"/>
      <c r="WT142" s="3"/>
      <c r="WU142" s="3"/>
      <c r="WV142" s="3"/>
      <c r="WW142" s="3"/>
      <c r="WX142" s="3"/>
      <c r="WY142" s="3"/>
      <c r="WZ142" s="3"/>
      <c r="XA142" s="3"/>
      <c r="XB142" s="3"/>
      <c r="XC142" s="3"/>
      <c r="XD142" s="3"/>
      <c r="XE142" s="3"/>
      <c r="XF142" s="3"/>
      <c r="XG142" s="3"/>
      <c r="XH142" s="3"/>
      <c r="XI142" s="3"/>
      <c r="XJ142" s="3"/>
      <c r="XK142" s="3"/>
      <c r="XL142" s="3"/>
      <c r="XM142" s="3"/>
      <c r="XN142" s="3"/>
      <c r="XO142" s="3"/>
      <c r="XP142" s="3"/>
      <c r="XQ142" s="3"/>
      <c r="XR142" s="3"/>
      <c r="XS142" s="3"/>
      <c r="XT142" s="3"/>
      <c r="XU142" s="3"/>
      <c r="XV142" s="3"/>
      <c r="XW142" s="3"/>
      <c r="XX142" s="3"/>
      <c r="XY142" s="3"/>
      <c r="XZ142" s="3"/>
      <c r="YA142" s="3"/>
      <c r="YB142" s="3"/>
      <c r="YC142" s="3"/>
      <c r="YD142" s="3"/>
      <c r="YE142" s="3"/>
      <c r="YF142" s="3"/>
      <c r="YG142" s="3"/>
      <c r="YH142" s="3"/>
      <c r="YI142" s="3"/>
      <c r="YJ142" s="3"/>
      <c r="YK142" s="3"/>
      <c r="YL142" s="3"/>
      <c r="YM142" s="3"/>
      <c r="YN142" s="3"/>
      <c r="YO142" s="3"/>
      <c r="YP142" s="3"/>
      <c r="YQ142" s="3"/>
      <c r="YR142" s="3"/>
      <c r="YS142" s="3"/>
      <c r="YT142" s="3"/>
      <c r="YU142" s="3"/>
      <c r="YV142" s="3"/>
      <c r="YW142" s="3"/>
      <c r="YX142" s="3"/>
      <c r="YY142" s="3"/>
      <c r="YZ142" s="3"/>
      <c r="ZA142" s="3"/>
      <c r="ZB142" s="3"/>
      <c r="ZC142" s="3"/>
      <c r="ZD142" s="3"/>
      <c r="ZE142" s="3"/>
      <c r="ZF142" s="3"/>
      <c r="ZG142" s="3"/>
      <c r="ZH142" s="3"/>
      <c r="ZI142" s="3"/>
      <c r="ZJ142" s="3"/>
      <c r="ZK142" s="3"/>
      <c r="ZL142" s="3"/>
      <c r="ZM142" s="3"/>
      <c r="ZN142" s="3"/>
      <c r="ZO142" s="3"/>
      <c r="ZP142" s="3"/>
      <c r="ZQ142" s="3"/>
      <c r="ZR142" s="3"/>
      <c r="ZS142" s="3"/>
      <c r="ZT142" s="3"/>
      <c r="ZU142" s="3"/>
      <c r="ZV142" s="3"/>
      <c r="ZW142" s="3"/>
      <c r="ZX142" s="3"/>
      <c r="ZY142" s="3"/>
      <c r="ZZ142" s="3"/>
      <c r="AAA142" s="3"/>
      <c r="AAB142" s="3"/>
      <c r="AAC142" s="3"/>
      <c r="AAD142" s="3"/>
      <c r="AAE142" s="3"/>
      <c r="AAF142" s="3"/>
      <c r="AAG142" s="3"/>
      <c r="AAH142" s="3"/>
      <c r="AAI142" s="3"/>
      <c r="AAJ142" s="3"/>
      <c r="AAK142" s="3"/>
      <c r="AAL142" s="3"/>
      <c r="AAM142" s="3"/>
      <c r="AAN142" s="3"/>
      <c r="AAO142" s="3"/>
      <c r="AAP142" s="3"/>
      <c r="AAQ142" s="3"/>
      <c r="AAR142" s="3"/>
      <c r="AAS142" s="3"/>
      <c r="AAT142" s="3"/>
      <c r="AAU142" s="3"/>
      <c r="AAV142" s="3"/>
      <c r="AAW142" s="3"/>
      <c r="AAX142" s="3"/>
      <c r="AAY142" s="3"/>
      <c r="AAZ142" s="3"/>
      <c r="ABA142" s="3"/>
      <c r="ABB142" s="3"/>
      <c r="ABC142" s="3"/>
      <c r="ABD142" s="3"/>
      <c r="ABE142" s="3"/>
      <c r="ABF142" s="3"/>
      <c r="ABG142" s="3"/>
      <c r="ABH142" s="3"/>
      <c r="ABI142" s="3"/>
      <c r="ABJ142" s="3"/>
      <c r="ABK142" s="3"/>
      <c r="ABL142" s="3"/>
      <c r="ABM142" s="3"/>
      <c r="ABN142" s="3"/>
      <c r="ABO142" s="3"/>
      <c r="ABP142" s="3"/>
      <c r="ABQ142" s="3"/>
      <c r="ABR142" s="3"/>
      <c r="ABS142" s="3"/>
      <c r="ABT142" s="3"/>
      <c r="ABU142" s="3"/>
      <c r="ABV142" s="3"/>
      <c r="ABW142" s="3"/>
      <c r="ABX142" s="3"/>
      <c r="ABY142" s="3"/>
      <c r="ABZ142" s="3"/>
      <c r="ACA142" s="3"/>
      <c r="ACB142" s="3"/>
      <c r="ACC142" s="3"/>
      <c r="ACD142" s="3"/>
      <c r="ACE142" s="3"/>
      <c r="ACF142" s="3"/>
      <c r="ACG142" s="3"/>
      <c r="ACH142" s="3"/>
      <c r="ACI142" s="3"/>
      <c r="ACJ142" s="3"/>
      <c r="ACK142" s="3"/>
      <c r="ACL142" s="3"/>
      <c r="ACM142" s="3"/>
      <c r="ACN142" s="3"/>
      <c r="ACO142" s="3"/>
      <c r="ACP142" s="3"/>
      <c r="ACQ142" s="3"/>
      <c r="ACR142" s="3"/>
      <c r="ACS142" s="3"/>
      <c r="ACT142" s="3"/>
      <c r="ACU142" s="3"/>
      <c r="ACV142" s="3"/>
      <c r="ACW142" s="3"/>
      <c r="ACX142" s="3"/>
      <c r="ACY142" s="3"/>
      <c r="ACZ142" s="3"/>
      <c r="ADA142" s="3"/>
      <c r="ADB142" s="3"/>
      <c r="ADC142" s="3"/>
      <c r="ADD142" s="3"/>
      <c r="ADE142" s="3"/>
      <c r="ADF142" s="3"/>
      <c r="ADG142" s="3"/>
      <c r="ADH142" s="3"/>
      <c r="ADI142" s="3"/>
      <c r="ADJ142" s="3"/>
      <c r="ADK142" s="3"/>
      <c r="ADL142" s="3"/>
      <c r="ADM142" s="3"/>
      <c r="ADN142" s="3"/>
      <c r="ADO142" s="3"/>
      <c r="ADP142" s="3"/>
      <c r="ADQ142" s="3"/>
      <c r="ADR142" s="3"/>
      <c r="ADS142" s="3"/>
      <c r="ADT142" s="3"/>
      <c r="ADU142" s="3"/>
      <c r="ADV142" s="3"/>
      <c r="ADW142" s="3"/>
      <c r="ADX142" s="3"/>
      <c r="ADY142" s="3"/>
      <c r="ADZ142" s="3"/>
      <c r="AEA142" s="3"/>
      <c r="AEB142" s="3"/>
      <c r="AEC142" s="3"/>
      <c r="AED142" s="3"/>
      <c r="AEE142" s="3"/>
      <c r="AEF142" s="3"/>
      <c r="AEG142" s="3"/>
      <c r="AEH142" s="3"/>
      <c r="AEI142" s="3"/>
      <c r="AEJ142" s="3"/>
      <c r="AEK142" s="3"/>
      <c r="AEL142" s="3"/>
      <c r="AEM142" s="3"/>
      <c r="AEN142" s="3"/>
      <c r="AEO142" s="3"/>
      <c r="AEP142" s="3"/>
      <c r="AEQ142" s="3"/>
      <c r="AER142" s="3"/>
      <c r="AES142" s="3"/>
      <c r="AET142" s="3"/>
      <c r="AEU142" s="3"/>
      <c r="AEV142" s="3"/>
      <c r="AEW142" s="3"/>
      <c r="AEX142" s="3"/>
      <c r="AEY142" s="3"/>
      <c r="AEZ142" s="3"/>
      <c r="AFA142" s="3"/>
      <c r="AFB142" s="3"/>
      <c r="AFC142" s="3"/>
      <c r="AFD142" s="3"/>
      <c r="AFE142" s="3"/>
      <c r="AFF142" s="3"/>
      <c r="AFG142" s="3"/>
      <c r="AFH142" s="3"/>
      <c r="AFI142" s="3"/>
      <c r="AFJ142" s="3"/>
      <c r="AFK142" s="3"/>
      <c r="AFL142" s="3"/>
      <c r="AFM142" s="3"/>
      <c r="AFN142" s="3"/>
      <c r="AFO142" s="3"/>
      <c r="AFP142" s="3"/>
      <c r="AFQ142" s="3"/>
      <c r="AFR142" s="3"/>
      <c r="AFS142" s="3"/>
      <c r="AFT142" s="3"/>
      <c r="AFU142" s="3"/>
      <c r="AFV142" s="3"/>
      <c r="AFW142" s="3"/>
      <c r="AFX142" s="3"/>
      <c r="AFY142" s="3"/>
      <c r="AFZ142" s="3"/>
      <c r="AGA142" s="3"/>
      <c r="AGB142" s="3"/>
      <c r="AGC142" s="3"/>
      <c r="AGD142" s="3"/>
      <c r="AGE142" s="3"/>
      <c r="AGF142" s="3"/>
      <c r="AGG142" s="3"/>
      <c r="AGH142" s="3"/>
      <c r="AGI142" s="3"/>
      <c r="AGJ142" s="3"/>
      <c r="AGK142" s="3"/>
      <c r="AGL142" s="3"/>
      <c r="AGM142" s="3"/>
      <c r="AGN142" s="3"/>
      <c r="AGO142" s="3"/>
      <c r="AGP142" s="3"/>
      <c r="AGQ142" s="3"/>
      <c r="AGR142" s="3"/>
      <c r="AGS142" s="3"/>
      <c r="AGT142" s="3"/>
      <c r="AGU142" s="3"/>
      <c r="AGV142" s="3"/>
      <c r="AGW142" s="3"/>
      <c r="AGX142" s="3"/>
      <c r="AGY142" s="3"/>
      <c r="AGZ142" s="3"/>
      <c r="AHA142" s="3"/>
      <c r="AHB142" s="3"/>
      <c r="AHC142" s="3"/>
      <c r="AHD142" s="3"/>
      <c r="AHE142" s="3"/>
      <c r="AHF142" s="3"/>
      <c r="AHG142" s="3"/>
      <c r="AHH142" s="3"/>
      <c r="AHI142" s="3"/>
      <c r="AHJ142" s="3"/>
      <c r="AHK142" s="3"/>
      <c r="AHL142" s="3"/>
      <c r="AHM142" s="3"/>
      <c r="AHN142" s="3"/>
      <c r="AHO142" s="3"/>
      <c r="AHP142" s="3"/>
      <c r="AHQ142" s="3"/>
      <c r="AHR142" s="3"/>
      <c r="AHS142" s="3"/>
      <c r="AHT142" s="3"/>
      <c r="AHU142" s="3"/>
      <c r="AHV142" s="3"/>
      <c r="AHW142" s="3"/>
      <c r="AHX142" s="3"/>
      <c r="AHY142" s="3"/>
      <c r="AHZ142" s="3"/>
      <c r="AIA142" s="3"/>
      <c r="AIB142" s="3"/>
      <c r="AIC142" s="3"/>
      <c r="AID142" s="3"/>
      <c r="AIE142" s="3"/>
      <c r="AIF142" s="3"/>
      <c r="AIG142" s="3"/>
      <c r="AIH142" s="3"/>
      <c r="AII142" s="3"/>
      <c r="AIJ142" s="3"/>
      <c r="AIK142" s="3"/>
      <c r="AIL142" s="3"/>
      <c r="AIM142" s="3"/>
      <c r="AIN142" s="3"/>
      <c r="AIO142" s="3"/>
      <c r="AIP142" s="3"/>
      <c r="AIQ142" s="3"/>
      <c r="AIR142" s="3"/>
      <c r="AIS142" s="3"/>
      <c r="AIT142" s="3"/>
      <c r="AIU142" s="3"/>
      <c r="AIV142" s="3"/>
      <c r="AIW142" s="3"/>
      <c r="AIX142" s="3"/>
      <c r="AIY142" s="3"/>
      <c r="AIZ142" s="3"/>
      <c r="AJA142" s="3"/>
      <c r="AJB142" s="3"/>
      <c r="AJC142" s="3"/>
      <c r="AJD142" s="3"/>
      <c r="AJE142" s="3"/>
      <c r="AJF142" s="3"/>
      <c r="AJG142" s="3"/>
      <c r="AJH142" s="3"/>
      <c r="AJI142" s="3"/>
      <c r="AJJ142" s="3"/>
      <c r="AJK142" s="3"/>
      <c r="AJL142" s="3"/>
      <c r="AJM142" s="3"/>
      <c r="AJN142" s="3"/>
      <c r="AJO142" s="3"/>
      <c r="AJP142" s="3"/>
      <c r="AJQ142" s="3"/>
      <c r="AJR142" s="3"/>
      <c r="AJS142" s="3"/>
      <c r="AJT142" s="3"/>
      <c r="AJU142" s="3"/>
      <c r="AJV142" s="3"/>
      <c r="AJW142" s="3"/>
      <c r="AJX142" s="3"/>
      <c r="AJY142" s="3"/>
      <c r="AJZ142" s="3"/>
      <c r="AKA142" s="3"/>
      <c r="AKB142" s="3"/>
      <c r="AKC142" s="3"/>
      <c r="AKD142" s="3"/>
      <c r="AKE142" s="3"/>
      <c r="AKF142" s="3"/>
      <c r="AKG142" s="3"/>
      <c r="AKH142" s="3"/>
      <c r="AKI142" s="3"/>
      <c r="AKJ142" s="3"/>
      <c r="AKK142" s="3"/>
      <c r="AKL142" s="3"/>
      <c r="AKM142" s="3"/>
      <c r="AKN142" s="3"/>
      <c r="AKO142" s="3"/>
      <c r="AKP142" s="3"/>
      <c r="AKQ142" s="3"/>
      <c r="AKR142" s="3"/>
      <c r="AKS142" s="3"/>
      <c r="AKT142" s="3"/>
      <c r="AKU142" s="3"/>
      <c r="AKV142" s="3"/>
      <c r="AKW142" s="3"/>
      <c r="AKX142" s="3"/>
      <c r="AKY142" s="3"/>
      <c r="AKZ142" s="3"/>
      <c r="ALA142" s="3"/>
      <c r="ALB142" s="3"/>
      <c r="ALC142" s="3"/>
      <c r="ALD142" s="3"/>
      <c r="ALE142" s="3"/>
      <c r="ALF142" s="3"/>
      <c r="ALG142" s="3"/>
      <c r="ALH142" s="3"/>
      <c r="ALI142" s="3"/>
      <c r="ALJ142" s="3"/>
      <c r="ALK142" s="3"/>
      <c r="ALL142" s="3"/>
      <c r="ALM142" s="3"/>
      <c r="ALN142" s="3"/>
      <c r="ALO142" s="3"/>
      <c r="ALP142" s="3"/>
      <c r="ALQ142" s="3"/>
      <c r="ALR142" s="3"/>
      <c r="ALS142" s="3"/>
      <c r="ALT142" s="3"/>
      <c r="ALU142" s="3"/>
      <c r="ALV142" s="3"/>
      <c r="ALW142" s="3"/>
      <c r="ALX142" s="3"/>
      <c r="ALY142" s="3"/>
      <c r="ALZ142" s="3"/>
      <c r="AMA142" s="3"/>
      <c r="AMB142" s="3"/>
      <c r="AMC142" s="3"/>
      <c r="AMD142" s="3"/>
    </row>
    <row r="143" spans="1:1018" ht="14.65" customHeight="1" x14ac:dyDescent="0.25">
      <c r="A143" s="13" t="s">
        <v>297</v>
      </c>
      <c r="B143" s="13" t="s">
        <v>298</v>
      </c>
      <c r="C143" s="13" t="s">
        <v>92</v>
      </c>
      <c r="D143" s="13"/>
      <c r="E143" s="14" t="s">
        <v>86</v>
      </c>
      <c r="F143" s="13" t="s">
        <v>41</v>
      </c>
      <c r="G143" s="15" t="s">
        <v>49</v>
      </c>
      <c r="H143" s="15" t="s">
        <v>49</v>
      </c>
      <c r="I143" s="15" t="s">
        <v>49</v>
      </c>
      <c r="J143" s="16" t="s">
        <v>45</v>
      </c>
      <c r="K143" s="16" t="s">
        <v>45</v>
      </c>
      <c r="L143" s="17"/>
      <c r="M143" s="17"/>
      <c r="N143" s="18">
        <v>4300000</v>
      </c>
      <c r="O143" s="18">
        <v>4200000</v>
      </c>
      <c r="P143" s="19">
        <v>156.34</v>
      </c>
      <c r="Q143" s="20">
        <v>2</v>
      </c>
      <c r="R143" s="20">
        <v>8</v>
      </c>
      <c r="S143" s="20">
        <v>2</v>
      </c>
      <c r="T143" s="21">
        <v>11</v>
      </c>
      <c r="U143" s="22">
        <v>191</v>
      </c>
      <c r="V143" s="23">
        <v>21.085999999999999</v>
      </c>
      <c r="W143" s="36">
        <v>8.3800000000000008</v>
      </c>
      <c r="X143" s="39"/>
      <c r="Y143" s="39"/>
    </row>
    <row r="144" spans="1:1018" ht="14.65" customHeight="1" x14ac:dyDescent="0.25">
      <c r="A144" s="13" t="s">
        <v>299</v>
      </c>
      <c r="B144" s="13" t="s">
        <v>300</v>
      </c>
      <c r="C144" s="13" t="s">
        <v>301</v>
      </c>
      <c r="D144" s="13"/>
      <c r="E144" s="14" t="s">
        <v>40</v>
      </c>
      <c r="F144" s="13" t="s">
        <v>41</v>
      </c>
      <c r="G144" s="15" t="s">
        <v>49</v>
      </c>
      <c r="H144" s="15" t="s">
        <v>49</v>
      </c>
      <c r="I144" s="15" t="s">
        <v>49</v>
      </c>
      <c r="J144" s="16" t="s">
        <v>45</v>
      </c>
      <c r="K144" s="16" t="s">
        <v>45</v>
      </c>
      <c r="L144" s="17"/>
      <c r="M144" s="17"/>
      <c r="N144" s="17"/>
      <c r="O144" s="18">
        <v>1200000</v>
      </c>
      <c r="P144" s="19">
        <v>19.559999999999999</v>
      </c>
      <c r="Q144" s="20">
        <v>2</v>
      </c>
      <c r="R144" s="20">
        <v>4</v>
      </c>
      <c r="S144" s="20">
        <v>2</v>
      </c>
      <c r="T144" s="21">
        <v>13</v>
      </c>
      <c r="U144" s="22">
        <v>229</v>
      </c>
      <c r="V144" s="23">
        <v>23.763999999999999</v>
      </c>
      <c r="W144" s="36">
        <v>8.56</v>
      </c>
      <c r="X144" s="39"/>
      <c r="Y144" s="39"/>
    </row>
    <row r="145" spans="1:1021" ht="14.65" customHeight="1" x14ac:dyDescent="0.25">
      <c r="A145" s="13" t="s">
        <v>302</v>
      </c>
      <c r="B145" s="13" t="s">
        <v>303</v>
      </c>
      <c r="C145" s="13" t="s">
        <v>92</v>
      </c>
      <c r="D145" s="13"/>
      <c r="E145" s="14" t="s">
        <v>86</v>
      </c>
      <c r="F145" s="13" t="s">
        <v>41</v>
      </c>
      <c r="G145" s="15" t="s">
        <v>49</v>
      </c>
      <c r="H145" s="15" t="s">
        <v>49</v>
      </c>
      <c r="I145" s="15" t="s">
        <v>49</v>
      </c>
      <c r="J145" s="16" t="s">
        <v>45</v>
      </c>
      <c r="K145" s="16" t="s">
        <v>45</v>
      </c>
      <c r="L145" s="17"/>
      <c r="M145" s="17"/>
      <c r="N145" s="17"/>
      <c r="O145" s="18">
        <v>4700000</v>
      </c>
      <c r="P145" s="19">
        <v>129.58000000000001</v>
      </c>
      <c r="Q145" s="20">
        <v>2</v>
      </c>
      <c r="R145" s="20">
        <v>4</v>
      </c>
      <c r="S145" s="20">
        <v>2</v>
      </c>
      <c r="T145" s="21">
        <v>14</v>
      </c>
      <c r="U145" s="22">
        <v>227</v>
      </c>
      <c r="V145" s="23">
        <v>24.635000000000002</v>
      </c>
      <c r="W145" s="36">
        <v>6.61</v>
      </c>
      <c r="X145" s="39"/>
      <c r="Y145" s="39"/>
    </row>
    <row r="146" spans="1:1021" ht="14.65" customHeight="1" x14ac:dyDescent="0.25">
      <c r="A146" s="13" t="s">
        <v>304</v>
      </c>
      <c r="B146" s="13" t="s">
        <v>305</v>
      </c>
      <c r="C146" s="13" t="s">
        <v>65</v>
      </c>
      <c r="D146" s="13"/>
      <c r="E146" s="14" t="s">
        <v>86</v>
      </c>
      <c r="F146" s="13" t="s">
        <v>41</v>
      </c>
      <c r="G146" s="15" t="s">
        <v>49</v>
      </c>
      <c r="H146" s="15" t="s">
        <v>49</v>
      </c>
      <c r="I146" s="15" t="s">
        <v>49</v>
      </c>
      <c r="J146" s="16" t="s">
        <v>45</v>
      </c>
      <c r="K146" s="16" t="s">
        <v>45</v>
      </c>
      <c r="L146" s="17"/>
      <c r="M146" s="17"/>
      <c r="N146" s="17"/>
      <c r="O146" s="18">
        <v>2000000</v>
      </c>
      <c r="P146" s="19">
        <v>16.18</v>
      </c>
      <c r="Q146" s="20">
        <v>3</v>
      </c>
      <c r="R146" s="20">
        <v>3</v>
      </c>
      <c r="S146" s="20">
        <v>3</v>
      </c>
      <c r="T146" s="21">
        <v>1</v>
      </c>
      <c r="U146" s="22">
        <v>1326</v>
      </c>
      <c r="V146" s="23">
        <v>140.708</v>
      </c>
      <c r="W146" s="36">
        <v>6.6</v>
      </c>
      <c r="X146" s="39" t="s">
        <v>633</v>
      </c>
      <c r="Y146" s="39"/>
    </row>
    <row r="147" spans="1:1021" ht="14.65" customHeight="1" x14ac:dyDescent="0.25">
      <c r="A147" s="13" t="s">
        <v>306</v>
      </c>
      <c r="B147" s="13" t="s">
        <v>307</v>
      </c>
      <c r="C147" s="13" t="s">
        <v>92</v>
      </c>
      <c r="D147" s="13"/>
      <c r="E147" s="14" t="s">
        <v>86</v>
      </c>
      <c r="F147" s="13" t="s">
        <v>41</v>
      </c>
      <c r="G147" s="15" t="s">
        <v>49</v>
      </c>
      <c r="H147" s="15" t="s">
        <v>49</v>
      </c>
      <c r="I147" s="15" t="s">
        <v>49</v>
      </c>
      <c r="J147" s="16" t="s">
        <v>45</v>
      </c>
      <c r="K147" s="16" t="s">
        <v>45</v>
      </c>
      <c r="L147" s="17"/>
      <c r="M147" s="17"/>
      <c r="N147" s="18">
        <v>3500000</v>
      </c>
      <c r="O147" s="18">
        <v>1400000</v>
      </c>
      <c r="P147" s="19">
        <v>0</v>
      </c>
      <c r="Q147" s="20">
        <v>2</v>
      </c>
      <c r="R147" s="20">
        <v>3</v>
      </c>
      <c r="S147" s="20">
        <v>2</v>
      </c>
      <c r="T147" s="21">
        <v>9</v>
      </c>
      <c r="U147" s="22">
        <v>239</v>
      </c>
      <c r="V147" s="23">
        <v>25.702000000000002</v>
      </c>
      <c r="W147" s="36">
        <v>5.96</v>
      </c>
      <c r="X147" s="39"/>
      <c r="Y147" s="39" t="s">
        <v>633</v>
      </c>
    </row>
    <row r="148" spans="1:1021" ht="14.65" customHeight="1" x14ac:dyDescent="0.25">
      <c r="A148" s="13" t="s">
        <v>312</v>
      </c>
      <c r="B148" s="13" t="s">
        <v>313</v>
      </c>
      <c r="C148" s="13" t="s">
        <v>65</v>
      </c>
      <c r="D148" s="13"/>
      <c r="E148" s="14" t="s">
        <v>86</v>
      </c>
      <c r="F148" s="13" t="s">
        <v>41</v>
      </c>
      <c r="G148" s="15" t="s">
        <v>49</v>
      </c>
      <c r="H148" s="15" t="s">
        <v>49</v>
      </c>
      <c r="I148" s="15" t="s">
        <v>49</v>
      </c>
      <c r="J148" s="16">
        <v>1.0579919469776899</v>
      </c>
      <c r="K148" s="16">
        <v>0.88190068792200604</v>
      </c>
      <c r="L148" s="18">
        <v>1400000</v>
      </c>
      <c r="M148" s="18">
        <v>2100000</v>
      </c>
      <c r="N148" s="18">
        <v>3500000</v>
      </c>
      <c r="O148" s="18">
        <v>16000000</v>
      </c>
      <c r="P148" s="19">
        <v>672</v>
      </c>
      <c r="Q148" s="20">
        <v>12</v>
      </c>
      <c r="R148" s="20">
        <v>40</v>
      </c>
      <c r="S148" s="20">
        <v>12</v>
      </c>
      <c r="T148" s="21">
        <v>37</v>
      </c>
      <c r="U148" s="22">
        <v>462</v>
      </c>
      <c r="V148" s="23">
        <v>50.533999999999999</v>
      </c>
      <c r="W148" s="36">
        <v>4.8899999999999997</v>
      </c>
      <c r="X148" s="39" t="s">
        <v>633</v>
      </c>
      <c r="Y148" s="39"/>
    </row>
    <row r="149" spans="1:1021" ht="14.65" customHeight="1" x14ac:dyDescent="0.25">
      <c r="A149" s="13" t="s">
        <v>314</v>
      </c>
      <c r="B149" s="13" t="s">
        <v>315</v>
      </c>
      <c r="C149" s="13" t="s">
        <v>316</v>
      </c>
      <c r="D149" s="13"/>
      <c r="E149" s="14" t="s">
        <v>86</v>
      </c>
      <c r="F149" s="13" t="s">
        <v>41</v>
      </c>
      <c r="G149" s="15" t="s">
        <v>49</v>
      </c>
      <c r="H149" s="15" t="s">
        <v>49</v>
      </c>
      <c r="I149" s="15" t="s">
        <v>49</v>
      </c>
      <c r="J149" s="16" t="s">
        <v>45</v>
      </c>
      <c r="K149" s="16" t="s">
        <v>45</v>
      </c>
      <c r="L149" s="17"/>
      <c r="M149" s="17"/>
      <c r="N149" s="18">
        <v>5800000</v>
      </c>
      <c r="O149" s="18">
        <v>5400000</v>
      </c>
      <c r="P149" s="19">
        <v>86</v>
      </c>
      <c r="Q149" s="20">
        <v>2</v>
      </c>
      <c r="R149" s="20">
        <v>6</v>
      </c>
      <c r="S149" s="20">
        <v>2</v>
      </c>
      <c r="T149" s="21">
        <v>5</v>
      </c>
      <c r="U149" s="22">
        <v>548</v>
      </c>
      <c r="V149" s="23">
        <v>58.606999999999999</v>
      </c>
      <c r="W149" s="36">
        <v>6.76</v>
      </c>
      <c r="X149" s="39"/>
      <c r="Y149" s="39"/>
    </row>
    <row r="150" spans="1:1021" ht="14.65" customHeight="1" x14ac:dyDescent="0.25">
      <c r="A150" s="13" t="s">
        <v>317</v>
      </c>
      <c r="B150" s="13" t="s">
        <v>318</v>
      </c>
      <c r="C150" s="13" t="s">
        <v>65</v>
      </c>
      <c r="D150" s="13"/>
      <c r="E150" s="14" t="s">
        <v>40</v>
      </c>
      <c r="F150" s="13" t="s">
        <v>41</v>
      </c>
      <c r="G150" s="15" t="s">
        <v>49</v>
      </c>
      <c r="H150" s="15" t="s">
        <v>49</v>
      </c>
      <c r="I150" s="15" t="s">
        <v>49</v>
      </c>
      <c r="J150" s="16" t="s">
        <v>45</v>
      </c>
      <c r="K150" s="16" t="s">
        <v>45</v>
      </c>
      <c r="L150" s="17"/>
      <c r="M150" s="17"/>
      <c r="N150" s="18">
        <v>2300000</v>
      </c>
      <c r="O150" s="18">
        <v>3400000</v>
      </c>
      <c r="P150" s="19">
        <v>156</v>
      </c>
      <c r="Q150" s="20">
        <v>11</v>
      </c>
      <c r="R150" s="20">
        <v>20</v>
      </c>
      <c r="S150" s="20">
        <v>11</v>
      </c>
      <c r="T150" s="21">
        <v>18</v>
      </c>
      <c r="U150" s="22">
        <v>1230</v>
      </c>
      <c r="V150" s="23">
        <v>126.89100000000001</v>
      </c>
      <c r="W150" s="36">
        <v>8.4600000000000009</v>
      </c>
      <c r="X150" s="39"/>
      <c r="Y150" s="39"/>
    </row>
    <row r="151" spans="1:1021" ht="14.65" customHeight="1" x14ac:dyDescent="0.25">
      <c r="A151" s="13" t="s">
        <v>328</v>
      </c>
      <c r="B151" s="13" t="s">
        <v>329</v>
      </c>
      <c r="C151" s="13" t="s">
        <v>92</v>
      </c>
      <c r="D151" s="13"/>
      <c r="E151" s="14" t="s">
        <v>40</v>
      </c>
      <c r="F151" s="13" t="s">
        <v>41</v>
      </c>
      <c r="G151" s="15" t="s">
        <v>49</v>
      </c>
      <c r="H151" s="15" t="s">
        <v>49</v>
      </c>
      <c r="I151" s="15" t="s">
        <v>49</v>
      </c>
      <c r="J151" s="16" t="s">
        <v>45</v>
      </c>
      <c r="K151" s="16" t="s">
        <v>45</v>
      </c>
      <c r="L151" s="17"/>
      <c r="M151" s="17"/>
      <c r="N151" s="17"/>
      <c r="O151" s="18">
        <v>1200000</v>
      </c>
      <c r="P151" s="19">
        <v>83.68</v>
      </c>
      <c r="Q151" s="20">
        <v>2</v>
      </c>
      <c r="R151" s="20">
        <v>5</v>
      </c>
      <c r="S151" s="20">
        <v>2</v>
      </c>
      <c r="T151" s="21">
        <v>2.8735632183908</v>
      </c>
      <c r="U151" s="22">
        <v>696</v>
      </c>
      <c r="V151" s="23">
        <v>74.042000000000002</v>
      </c>
      <c r="W151" s="36">
        <v>9.58</v>
      </c>
      <c r="X151" s="39"/>
      <c r="Y151" s="39"/>
    </row>
    <row r="152" spans="1:1021" ht="14.65" customHeight="1" x14ac:dyDescent="0.25">
      <c r="A152" s="13" t="s">
        <v>342</v>
      </c>
      <c r="B152" s="13" t="s">
        <v>343</v>
      </c>
      <c r="C152" s="13" t="s">
        <v>92</v>
      </c>
      <c r="D152" s="13"/>
      <c r="E152" s="14" t="s">
        <v>86</v>
      </c>
      <c r="F152" s="13" t="s">
        <v>41</v>
      </c>
      <c r="G152" s="15" t="s">
        <v>49</v>
      </c>
      <c r="H152" s="15" t="s">
        <v>49</v>
      </c>
      <c r="I152" s="15" t="s">
        <v>49</v>
      </c>
      <c r="J152" s="16" t="s">
        <v>45</v>
      </c>
      <c r="K152" s="16">
        <v>1.1104124834117</v>
      </c>
      <c r="L152" s="17"/>
      <c r="M152" s="18">
        <v>380000</v>
      </c>
      <c r="N152" s="17"/>
      <c r="O152" s="18">
        <v>4900000</v>
      </c>
      <c r="P152" s="19">
        <v>295.27</v>
      </c>
      <c r="Q152" s="20">
        <v>4</v>
      </c>
      <c r="R152" s="20">
        <v>15</v>
      </c>
      <c r="S152" s="20">
        <v>4</v>
      </c>
      <c r="T152" s="21">
        <v>12</v>
      </c>
      <c r="U152" s="22">
        <v>556</v>
      </c>
      <c r="V152" s="23">
        <v>58.442</v>
      </c>
      <c r="W152" s="36">
        <v>8.4700000000000006</v>
      </c>
      <c r="X152" s="39"/>
      <c r="Y152" s="39"/>
    </row>
    <row r="153" spans="1:1021" ht="14.65" customHeight="1" x14ac:dyDescent="0.25">
      <c r="A153" s="13" t="s">
        <v>346</v>
      </c>
      <c r="B153" s="13" t="s">
        <v>347</v>
      </c>
      <c r="C153" s="13" t="s">
        <v>92</v>
      </c>
      <c r="D153" s="13"/>
      <c r="E153" s="14" t="s">
        <v>40</v>
      </c>
      <c r="F153" s="13" t="s">
        <v>41</v>
      </c>
      <c r="G153" s="15" t="s">
        <v>49</v>
      </c>
      <c r="H153" s="15" t="s">
        <v>49</v>
      </c>
      <c r="I153" s="15" t="s">
        <v>49</v>
      </c>
      <c r="J153" s="16" t="s">
        <v>45</v>
      </c>
      <c r="K153" s="16" t="s">
        <v>45</v>
      </c>
      <c r="L153" s="17"/>
      <c r="M153" s="17"/>
      <c r="N153" s="17"/>
      <c r="O153" s="18">
        <v>2100000</v>
      </c>
      <c r="P153" s="19">
        <v>162</v>
      </c>
      <c r="Q153" s="20">
        <v>4</v>
      </c>
      <c r="R153" s="20">
        <v>6</v>
      </c>
      <c r="S153" s="20">
        <v>4</v>
      </c>
      <c r="T153" s="21">
        <v>8</v>
      </c>
      <c r="U153" s="22">
        <v>825</v>
      </c>
      <c r="V153" s="23">
        <v>87.991</v>
      </c>
      <c r="W153" s="36">
        <v>4.97</v>
      </c>
      <c r="X153" s="39" t="s">
        <v>633</v>
      </c>
      <c r="Y153" s="39"/>
    </row>
    <row r="154" spans="1:1021" ht="14.65" customHeight="1" x14ac:dyDescent="0.25">
      <c r="A154" s="13" t="s">
        <v>367</v>
      </c>
      <c r="B154" s="13" t="s">
        <v>368</v>
      </c>
      <c r="C154" s="13" t="s">
        <v>92</v>
      </c>
      <c r="D154" s="13"/>
      <c r="E154" s="14" t="s">
        <v>58</v>
      </c>
      <c r="F154" s="13" t="s">
        <v>41</v>
      </c>
      <c r="G154" s="15" t="s">
        <v>49</v>
      </c>
      <c r="H154" s="15" t="s">
        <v>49</v>
      </c>
      <c r="I154" s="15" t="s">
        <v>49</v>
      </c>
      <c r="J154" s="16" t="s">
        <v>45</v>
      </c>
      <c r="K154" s="16" t="s">
        <v>45</v>
      </c>
      <c r="L154" s="17"/>
      <c r="M154" s="17"/>
      <c r="N154" s="17"/>
      <c r="O154" s="18">
        <v>3200000</v>
      </c>
      <c r="P154" s="19">
        <v>184</v>
      </c>
      <c r="Q154" s="20">
        <v>3</v>
      </c>
      <c r="R154" s="20">
        <v>9</v>
      </c>
      <c r="S154" s="20">
        <v>3</v>
      </c>
      <c r="T154" s="21">
        <v>13.6</v>
      </c>
      <c r="U154" s="22">
        <v>250</v>
      </c>
      <c r="V154" s="23">
        <v>25.65</v>
      </c>
      <c r="W154" s="36">
        <v>4.6500000000000004</v>
      </c>
      <c r="X154" s="39" t="s">
        <v>633</v>
      </c>
      <c r="Y154" s="39"/>
    </row>
    <row r="155" spans="1:1021" ht="14.65" customHeight="1" x14ac:dyDescent="0.25">
      <c r="A155" s="13" t="s">
        <v>373</v>
      </c>
      <c r="B155" s="13" t="s">
        <v>374</v>
      </c>
      <c r="C155" s="13" t="s">
        <v>375</v>
      </c>
      <c r="D155" s="13"/>
      <c r="E155" s="14" t="s">
        <v>40</v>
      </c>
      <c r="F155" s="13" t="s">
        <v>41</v>
      </c>
      <c r="G155" s="15" t="s">
        <v>49</v>
      </c>
      <c r="H155" s="15" t="s">
        <v>49</v>
      </c>
      <c r="I155" s="15" t="s">
        <v>49</v>
      </c>
      <c r="J155" s="16" t="s">
        <v>45</v>
      </c>
      <c r="K155" s="16">
        <v>0.87506126339169998</v>
      </c>
      <c r="L155" s="17"/>
      <c r="M155" s="18">
        <v>600000</v>
      </c>
      <c r="N155" s="18">
        <v>2300000</v>
      </c>
      <c r="O155" s="18">
        <v>4500000</v>
      </c>
      <c r="P155" s="19">
        <v>126</v>
      </c>
      <c r="Q155" s="20">
        <v>5</v>
      </c>
      <c r="R155" s="20">
        <v>13</v>
      </c>
      <c r="S155" s="20">
        <v>5</v>
      </c>
      <c r="T155" s="21">
        <v>19</v>
      </c>
      <c r="U155" s="22">
        <v>300</v>
      </c>
      <c r="V155" s="23">
        <v>32.274000000000001</v>
      </c>
      <c r="W155" s="36">
        <v>9.48</v>
      </c>
      <c r="X155" s="39"/>
      <c r="Y155" s="39"/>
    </row>
    <row r="156" spans="1:1021" ht="14.65" customHeight="1" x14ac:dyDescent="0.25">
      <c r="A156" s="13" t="s">
        <v>376</v>
      </c>
      <c r="B156" s="13" t="s">
        <v>377</v>
      </c>
      <c r="C156" s="13" t="s">
        <v>65</v>
      </c>
      <c r="D156" s="13" t="s">
        <v>378</v>
      </c>
      <c r="E156" s="14" t="s">
        <v>40</v>
      </c>
      <c r="F156" s="13" t="s">
        <v>41</v>
      </c>
      <c r="G156" s="15" t="s">
        <v>49</v>
      </c>
      <c r="H156" s="15" t="s">
        <v>49</v>
      </c>
      <c r="I156" s="15" t="s">
        <v>49</v>
      </c>
      <c r="J156" s="27" t="s">
        <v>45</v>
      </c>
      <c r="K156" s="27" t="s">
        <v>45</v>
      </c>
      <c r="L156" s="28"/>
      <c r="M156" s="28"/>
      <c r="N156" s="29">
        <v>2900000</v>
      </c>
      <c r="O156" s="29">
        <v>2100000</v>
      </c>
      <c r="P156" s="30">
        <v>26.33</v>
      </c>
      <c r="Q156" s="31">
        <v>2</v>
      </c>
      <c r="R156" s="31">
        <v>5</v>
      </c>
      <c r="S156" s="31">
        <v>2</v>
      </c>
      <c r="T156" s="32">
        <v>9</v>
      </c>
      <c r="U156" s="33">
        <v>268</v>
      </c>
      <c r="V156" s="34">
        <v>29.347999999999999</v>
      </c>
      <c r="W156" s="37">
        <v>5.87</v>
      </c>
      <c r="X156" s="39"/>
      <c r="Y156" s="39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  <c r="IW156" s="3"/>
      <c r="IX156" s="3"/>
      <c r="IY156" s="3"/>
      <c r="IZ156" s="3"/>
      <c r="JA156" s="3"/>
      <c r="JB156" s="3"/>
      <c r="JC156" s="3"/>
      <c r="JD156" s="3"/>
      <c r="JE156" s="3"/>
      <c r="JF156" s="3"/>
      <c r="JG156" s="3"/>
      <c r="JH156" s="3"/>
      <c r="JI156" s="3"/>
      <c r="JJ156" s="3"/>
      <c r="JK156" s="3"/>
      <c r="JL156" s="3"/>
      <c r="JM156" s="3"/>
      <c r="JN156" s="3"/>
      <c r="JO156" s="3"/>
      <c r="JP156" s="3"/>
      <c r="JQ156" s="3"/>
      <c r="JR156" s="3"/>
      <c r="JS156" s="3"/>
      <c r="JT156" s="3"/>
      <c r="JU156" s="3"/>
      <c r="JV156" s="3"/>
      <c r="JW156" s="3"/>
      <c r="JX156" s="3"/>
      <c r="JY156" s="3"/>
      <c r="JZ156" s="3"/>
      <c r="KA156" s="3"/>
      <c r="KB156" s="3"/>
      <c r="KC156" s="3"/>
      <c r="KD156" s="3"/>
      <c r="KE156" s="3"/>
      <c r="KF156" s="3"/>
      <c r="KG156" s="3"/>
      <c r="KH156" s="3"/>
      <c r="KI156" s="3"/>
      <c r="KJ156" s="3"/>
      <c r="KK156" s="3"/>
      <c r="KL156" s="3"/>
      <c r="KM156" s="3"/>
      <c r="KN156" s="3"/>
      <c r="KO156" s="3"/>
      <c r="KP156" s="3"/>
      <c r="KQ156" s="3"/>
      <c r="KR156" s="3"/>
      <c r="KS156" s="3"/>
      <c r="KT156" s="3"/>
      <c r="KU156" s="3"/>
      <c r="KV156" s="3"/>
      <c r="KW156" s="3"/>
      <c r="KX156" s="3"/>
      <c r="KY156" s="3"/>
      <c r="KZ156" s="3"/>
      <c r="LA156" s="3"/>
      <c r="LB156" s="3"/>
      <c r="LC156" s="3"/>
      <c r="LD156" s="3"/>
      <c r="LE156" s="3"/>
      <c r="LF156" s="3"/>
      <c r="LG156" s="3"/>
      <c r="LH156" s="3"/>
      <c r="LI156" s="3"/>
      <c r="LJ156" s="3"/>
      <c r="LK156" s="3"/>
      <c r="LL156" s="3"/>
      <c r="LM156" s="3"/>
      <c r="LN156" s="3"/>
      <c r="LO156" s="3"/>
      <c r="LP156" s="3"/>
      <c r="LQ156" s="3"/>
      <c r="LR156" s="3"/>
      <c r="LS156" s="3"/>
      <c r="LT156" s="3"/>
      <c r="LU156" s="3"/>
      <c r="LV156" s="3"/>
      <c r="LW156" s="3"/>
      <c r="LX156" s="3"/>
      <c r="LY156" s="3"/>
      <c r="LZ156" s="3"/>
      <c r="MA156" s="3"/>
      <c r="MB156" s="3"/>
      <c r="MC156" s="3"/>
      <c r="MD156" s="3"/>
      <c r="ME156" s="3"/>
      <c r="MF156" s="3"/>
      <c r="MG156" s="3"/>
      <c r="MH156" s="3"/>
      <c r="MI156" s="3"/>
      <c r="MJ156" s="3"/>
      <c r="MK156" s="3"/>
      <c r="ML156" s="3"/>
      <c r="MM156" s="3"/>
      <c r="MN156" s="3"/>
      <c r="MO156" s="3"/>
      <c r="MP156" s="3"/>
      <c r="MQ156" s="3"/>
      <c r="MR156" s="3"/>
      <c r="MS156" s="3"/>
      <c r="MT156" s="3"/>
      <c r="MU156" s="3"/>
      <c r="MV156" s="3"/>
      <c r="MW156" s="3"/>
      <c r="MX156" s="3"/>
      <c r="MY156" s="3"/>
      <c r="MZ156" s="3"/>
      <c r="NA156" s="3"/>
      <c r="NB156" s="3"/>
      <c r="NC156" s="3"/>
      <c r="ND156" s="3"/>
      <c r="NE156" s="3"/>
      <c r="NF156" s="3"/>
      <c r="NG156" s="3"/>
      <c r="NH156" s="3"/>
      <c r="NI156" s="3"/>
      <c r="NJ156" s="3"/>
      <c r="NK156" s="3"/>
      <c r="NL156" s="3"/>
      <c r="NM156" s="3"/>
      <c r="NN156" s="3"/>
      <c r="NO156" s="3"/>
      <c r="NP156" s="3"/>
      <c r="NQ156" s="3"/>
      <c r="NR156" s="3"/>
      <c r="NS156" s="3"/>
      <c r="NT156" s="3"/>
      <c r="NU156" s="3"/>
      <c r="NV156" s="3"/>
      <c r="NW156" s="3"/>
      <c r="NX156" s="3"/>
      <c r="NY156" s="3"/>
      <c r="NZ156" s="3"/>
      <c r="OA156" s="3"/>
      <c r="OB156" s="3"/>
      <c r="OC156" s="3"/>
      <c r="OD156" s="3"/>
      <c r="OE156" s="3"/>
      <c r="OF156" s="3"/>
      <c r="OG156" s="3"/>
      <c r="OH156" s="3"/>
      <c r="OI156" s="3"/>
      <c r="OJ156" s="3"/>
      <c r="OK156" s="3"/>
      <c r="OL156" s="3"/>
      <c r="OM156" s="3"/>
      <c r="ON156" s="3"/>
      <c r="OO156" s="3"/>
      <c r="OP156" s="3"/>
      <c r="OQ156" s="3"/>
      <c r="OR156" s="3"/>
      <c r="OS156" s="3"/>
      <c r="OT156" s="3"/>
      <c r="OU156" s="3"/>
      <c r="OV156" s="3"/>
      <c r="OW156" s="3"/>
      <c r="OX156" s="3"/>
      <c r="OY156" s="3"/>
      <c r="OZ156" s="3"/>
      <c r="PA156" s="3"/>
      <c r="PB156" s="3"/>
      <c r="PC156" s="3"/>
      <c r="PD156" s="3"/>
      <c r="PE156" s="3"/>
      <c r="PF156" s="3"/>
      <c r="PG156" s="3"/>
      <c r="PH156" s="3"/>
      <c r="PI156" s="3"/>
      <c r="PJ156" s="3"/>
      <c r="PK156" s="3"/>
      <c r="PL156" s="3"/>
      <c r="PM156" s="3"/>
      <c r="PN156" s="3"/>
      <c r="PO156" s="3"/>
      <c r="PP156" s="3"/>
      <c r="PQ156" s="3"/>
      <c r="PR156" s="3"/>
      <c r="PS156" s="3"/>
      <c r="PT156" s="3"/>
      <c r="PU156" s="3"/>
      <c r="PV156" s="3"/>
      <c r="PW156" s="3"/>
      <c r="PX156" s="3"/>
      <c r="PY156" s="3"/>
      <c r="PZ156" s="3"/>
      <c r="QA156" s="3"/>
      <c r="QB156" s="3"/>
      <c r="QC156" s="3"/>
      <c r="QD156" s="3"/>
      <c r="QE156" s="3"/>
      <c r="QF156" s="3"/>
      <c r="QG156" s="3"/>
      <c r="QH156" s="3"/>
      <c r="QI156" s="3"/>
      <c r="QJ156" s="3"/>
      <c r="QK156" s="3"/>
      <c r="QL156" s="3"/>
      <c r="QM156" s="3"/>
      <c r="QN156" s="3"/>
      <c r="QO156" s="3"/>
      <c r="QP156" s="3"/>
      <c r="QQ156" s="3"/>
      <c r="QR156" s="3"/>
      <c r="QS156" s="3"/>
      <c r="QT156" s="3"/>
      <c r="QU156" s="3"/>
      <c r="QV156" s="3"/>
      <c r="QW156" s="3"/>
      <c r="QX156" s="3"/>
      <c r="QY156" s="3"/>
      <c r="QZ156" s="3"/>
      <c r="RA156" s="3"/>
      <c r="RB156" s="3"/>
      <c r="RC156" s="3"/>
      <c r="RD156" s="3"/>
      <c r="RE156" s="3"/>
      <c r="RF156" s="3"/>
      <c r="RG156" s="3"/>
      <c r="RH156" s="3"/>
      <c r="RI156" s="3"/>
      <c r="RJ156" s="3"/>
      <c r="RK156" s="3"/>
      <c r="RL156" s="3"/>
      <c r="RM156" s="3"/>
      <c r="RN156" s="3"/>
      <c r="RO156" s="3"/>
      <c r="RP156" s="3"/>
      <c r="RQ156" s="3"/>
      <c r="RR156" s="3"/>
      <c r="RS156" s="3"/>
      <c r="RT156" s="3"/>
      <c r="RU156" s="3"/>
      <c r="RV156" s="3"/>
      <c r="RW156" s="3"/>
      <c r="RX156" s="3"/>
      <c r="RY156" s="3"/>
      <c r="RZ156" s="3"/>
      <c r="SA156" s="3"/>
      <c r="SB156" s="3"/>
      <c r="SC156" s="3"/>
      <c r="SD156" s="3"/>
      <c r="SE156" s="3"/>
      <c r="SF156" s="3"/>
      <c r="SG156" s="3"/>
      <c r="SH156" s="3"/>
      <c r="SI156" s="3"/>
      <c r="SJ156" s="3"/>
      <c r="SK156" s="3"/>
      <c r="SL156" s="3"/>
      <c r="SM156" s="3"/>
      <c r="SN156" s="3"/>
      <c r="SO156" s="3"/>
      <c r="SP156" s="3"/>
      <c r="SQ156" s="3"/>
      <c r="SR156" s="3"/>
      <c r="SS156" s="3"/>
      <c r="ST156" s="3"/>
      <c r="SU156" s="3"/>
      <c r="SV156" s="3"/>
      <c r="SW156" s="3"/>
      <c r="SX156" s="3"/>
      <c r="SY156" s="3"/>
      <c r="SZ156" s="3"/>
      <c r="TA156" s="3"/>
      <c r="TB156" s="3"/>
      <c r="TC156" s="3"/>
      <c r="TD156" s="3"/>
      <c r="TE156" s="3"/>
      <c r="TF156" s="3"/>
      <c r="TG156" s="3"/>
      <c r="TH156" s="3"/>
      <c r="TI156" s="3"/>
      <c r="TJ156" s="3"/>
      <c r="TK156" s="3"/>
      <c r="TL156" s="3"/>
      <c r="TM156" s="3"/>
      <c r="TN156" s="3"/>
      <c r="TO156" s="3"/>
      <c r="TP156" s="3"/>
      <c r="TQ156" s="3"/>
      <c r="TR156" s="3"/>
      <c r="TS156" s="3"/>
      <c r="TT156" s="3"/>
      <c r="TU156" s="3"/>
      <c r="TV156" s="3"/>
      <c r="TW156" s="3"/>
      <c r="TX156" s="3"/>
      <c r="TY156" s="3"/>
      <c r="TZ156" s="3"/>
      <c r="UA156" s="3"/>
      <c r="UB156" s="3"/>
      <c r="UC156" s="3"/>
      <c r="UD156" s="3"/>
      <c r="UE156" s="3"/>
      <c r="UF156" s="3"/>
      <c r="UG156" s="3"/>
      <c r="UH156" s="3"/>
      <c r="UI156" s="3"/>
      <c r="UJ156" s="3"/>
      <c r="UK156" s="3"/>
      <c r="UL156" s="3"/>
      <c r="UM156" s="3"/>
      <c r="UN156" s="3"/>
      <c r="UO156" s="3"/>
      <c r="UP156" s="3"/>
      <c r="UQ156" s="3"/>
      <c r="UR156" s="3"/>
      <c r="US156" s="3"/>
      <c r="UT156" s="3"/>
      <c r="UU156" s="3"/>
      <c r="UV156" s="3"/>
      <c r="UW156" s="3"/>
      <c r="UX156" s="3"/>
      <c r="UY156" s="3"/>
      <c r="UZ156" s="3"/>
      <c r="VA156" s="3"/>
      <c r="VB156" s="3"/>
      <c r="VC156" s="3"/>
      <c r="VD156" s="3"/>
      <c r="VE156" s="3"/>
      <c r="VF156" s="3"/>
      <c r="VG156" s="3"/>
      <c r="VH156" s="3"/>
      <c r="VI156" s="3"/>
      <c r="VJ156" s="3"/>
      <c r="VK156" s="3"/>
      <c r="VL156" s="3"/>
      <c r="VM156" s="3"/>
      <c r="VN156" s="3"/>
      <c r="VO156" s="3"/>
      <c r="VP156" s="3"/>
      <c r="VQ156" s="3"/>
      <c r="VR156" s="3"/>
      <c r="VS156" s="3"/>
      <c r="VT156" s="3"/>
      <c r="VU156" s="3"/>
      <c r="VV156" s="3"/>
      <c r="VW156" s="3"/>
      <c r="VX156" s="3"/>
      <c r="VY156" s="3"/>
      <c r="VZ156" s="3"/>
      <c r="WA156" s="3"/>
      <c r="WB156" s="3"/>
      <c r="WC156" s="3"/>
      <c r="WD156" s="3"/>
      <c r="WE156" s="3"/>
      <c r="WF156" s="3"/>
      <c r="WG156" s="3"/>
      <c r="WH156" s="3"/>
      <c r="WI156" s="3"/>
      <c r="WJ156" s="3"/>
      <c r="WK156" s="3"/>
      <c r="WL156" s="3"/>
      <c r="WM156" s="3"/>
      <c r="WN156" s="3"/>
      <c r="WO156" s="3"/>
      <c r="WP156" s="3"/>
      <c r="WQ156" s="3"/>
      <c r="WR156" s="3"/>
      <c r="WS156" s="3"/>
      <c r="WT156" s="3"/>
      <c r="WU156" s="3"/>
      <c r="WV156" s="3"/>
      <c r="WW156" s="3"/>
      <c r="WX156" s="3"/>
      <c r="WY156" s="3"/>
      <c r="WZ156" s="3"/>
      <c r="XA156" s="3"/>
      <c r="XB156" s="3"/>
      <c r="XC156" s="3"/>
      <c r="XD156" s="3"/>
      <c r="XE156" s="3"/>
      <c r="XF156" s="3"/>
      <c r="XG156" s="3"/>
      <c r="XH156" s="3"/>
      <c r="XI156" s="3"/>
      <c r="XJ156" s="3"/>
      <c r="XK156" s="3"/>
      <c r="XL156" s="3"/>
      <c r="XM156" s="3"/>
      <c r="XN156" s="3"/>
      <c r="XO156" s="3"/>
      <c r="XP156" s="3"/>
      <c r="XQ156" s="3"/>
      <c r="XR156" s="3"/>
      <c r="XS156" s="3"/>
      <c r="XT156" s="3"/>
      <c r="XU156" s="3"/>
      <c r="XV156" s="3"/>
      <c r="XW156" s="3"/>
      <c r="XX156" s="3"/>
      <c r="XY156" s="3"/>
      <c r="XZ156" s="3"/>
      <c r="YA156" s="3"/>
      <c r="YB156" s="3"/>
      <c r="YC156" s="3"/>
      <c r="YD156" s="3"/>
      <c r="YE156" s="3"/>
      <c r="YF156" s="3"/>
      <c r="YG156" s="3"/>
      <c r="YH156" s="3"/>
      <c r="YI156" s="3"/>
      <c r="YJ156" s="3"/>
      <c r="YK156" s="3"/>
      <c r="YL156" s="3"/>
      <c r="YM156" s="3"/>
      <c r="YN156" s="3"/>
      <c r="YO156" s="3"/>
      <c r="YP156" s="3"/>
      <c r="YQ156" s="3"/>
      <c r="YR156" s="3"/>
      <c r="YS156" s="3"/>
      <c r="YT156" s="3"/>
      <c r="YU156" s="3"/>
      <c r="YV156" s="3"/>
      <c r="YW156" s="3"/>
      <c r="YX156" s="3"/>
      <c r="YY156" s="3"/>
      <c r="YZ156" s="3"/>
      <c r="ZA156" s="3"/>
      <c r="ZB156" s="3"/>
      <c r="ZC156" s="3"/>
      <c r="ZD156" s="3"/>
      <c r="ZE156" s="3"/>
      <c r="ZF156" s="3"/>
      <c r="ZG156" s="3"/>
      <c r="ZH156" s="3"/>
      <c r="ZI156" s="3"/>
      <c r="ZJ156" s="3"/>
      <c r="ZK156" s="3"/>
      <c r="ZL156" s="3"/>
      <c r="ZM156" s="3"/>
      <c r="ZN156" s="3"/>
      <c r="ZO156" s="3"/>
      <c r="ZP156" s="3"/>
      <c r="ZQ156" s="3"/>
      <c r="ZR156" s="3"/>
      <c r="ZS156" s="3"/>
      <c r="ZT156" s="3"/>
      <c r="ZU156" s="3"/>
      <c r="ZV156" s="3"/>
      <c r="ZW156" s="3"/>
      <c r="ZX156" s="3"/>
      <c r="ZY156" s="3"/>
      <c r="ZZ156" s="3"/>
      <c r="AAA156" s="3"/>
      <c r="AAB156" s="3"/>
      <c r="AAC156" s="3"/>
      <c r="AAD156" s="3"/>
      <c r="AAE156" s="3"/>
      <c r="AAF156" s="3"/>
      <c r="AAG156" s="3"/>
      <c r="AAH156" s="3"/>
      <c r="AAI156" s="3"/>
      <c r="AAJ156" s="3"/>
      <c r="AAK156" s="3"/>
      <c r="AAL156" s="3"/>
      <c r="AAM156" s="3"/>
      <c r="AAN156" s="3"/>
      <c r="AAO156" s="3"/>
      <c r="AAP156" s="3"/>
      <c r="AAQ156" s="3"/>
      <c r="AAR156" s="3"/>
      <c r="AAS156" s="3"/>
      <c r="AAT156" s="3"/>
      <c r="AAU156" s="3"/>
      <c r="AAV156" s="3"/>
      <c r="AAW156" s="3"/>
      <c r="AAX156" s="3"/>
      <c r="AAY156" s="3"/>
      <c r="AAZ156" s="3"/>
      <c r="ABA156" s="3"/>
      <c r="ABB156" s="3"/>
      <c r="ABC156" s="3"/>
      <c r="ABD156" s="3"/>
      <c r="ABE156" s="3"/>
      <c r="ABF156" s="3"/>
      <c r="ABG156" s="3"/>
      <c r="ABH156" s="3"/>
      <c r="ABI156" s="3"/>
      <c r="ABJ156" s="3"/>
      <c r="ABK156" s="3"/>
      <c r="ABL156" s="3"/>
      <c r="ABM156" s="3"/>
      <c r="ABN156" s="3"/>
      <c r="ABO156" s="3"/>
      <c r="ABP156" s="3"/>
      <c r="ABQ156" s="3"/>
      <c r="ABR156" s="3"/>
      <c r="ABS156" s="3"/>
      <c r="ABT156" s="3"/>
      <c r="ABU156" s="3"/>
      <c r="ABV156" s="3"/>
      <c r="ABW156" s="3"/>
      <c r="ABX156" s="3"/>
      <c r="ABY156" s="3"/>
      <c r="ABZ156" s="3"/>
      <c r="ACA156" s="3"/>
      <c r="ACB156" s="3"/>
      <c r="ACC156" s="3"/>
      <c r="ACD156" s="3"/>
      <c r="ACE156" s="3"/>
      <c r="ACF156" s="3"/>
      <c r="ACG156" s="3"/>
      <c r="ACH156" s="3"/>
      <c r="ACI156" s="3"/>
      <c r="ACJ156" s="3"/>
      <c r="ACK156" s="3"/>
      <c r="ACL156" s="3"/>
      <c r="ACM156" s="3"/>
      <c r="ACN156" s="3"/>
      <c r="ACO156" s="3"/>
      <c r="ACP156" s="3"/>
      <c r="ACQ156" s="3"/>
      <c r="ACR156" s="3"/>
      <c r="ACS156" s="3"/>
      <c r="ACT156" s="3"/>
      <c r="ACU156" s="3"/>
      <c r="ACV156" s="3"/>
      <c r="ACW156" s="3"/>
      <c r="ACX156" s="3"/>
      <c r="ACY156" s="3"/>
      <c r="ACZ156" s="3"/>
      <c r="ADA156" s="3"/>
      <c r="ADB156" s="3"/>
      <c r="ADC156" s="3"/>
      <c r="ADD156" s="3"/>
      <c r="ADE156" s="3"/>
      <c r="ADF156" s="3"/>
      <c r="ADG156" s="3"/>
      <c r="ADH156" s="3"/>
      <c r="ADI156" s="3"/>
      <c r="ADJ156" s="3"/>
      <c r="ADK156" s="3"/>
      <c r="ADL156" s="3"/>
      <c r="ADM156" s="3"/>
      <c r="ADN156" s="3"/>
      <c r="ADO156" s="3"/>
      <c r="ADP156" s="3"/>
      <c r="ADQ156" s="3"/>
      <c r="ADR156" s="3"/>
      <c r="ADS156" s="3"/>
      <c r="ADT156" s="3"/>
      <c r="ADU156" s="3"/>
      <c r="ADV156" s="3"/>
      <c r="ADW156" s="3"/>
      <c r="ADX156" s="3"/>
      <c r="ADY156" s="3"/>
      <c r="ADZ156" s="3"/>
      <c r="AEA156" s="3"/>
      <c r="AEB156" s="3"/>
      <c r="AEC156" s="3"/>
      <c r="AED156" s="3"/>
      <c r="AEE156" s="3"/>
      <c r="AEF156" s="3"/>
      <c r="AEG156" s="3"/>
      <c r="AEH156" s="3"/>
      <c r="AEI156" s="3"/>
      <c r="AEJ156" s="3"/>
      <c r="AEK156" s="3"/>
      <c r="AEL156" s="3"/>
      <c r="AEM156" s="3"/>
      <c r="AEN156" s="3"/>
      <c r="AEO156" s="3"/>
      <c r="AEP156" s="3"/>
      <c r="AEQ156" s="3"/>
      <c r="AER156" s="3"/>
      <c r="AES156" s="3"/>
      <c r="AET156" s="3"/>
      <c r="AEU156" s="3"/>
      <c r="AEV156" s="3"/>
      <c r="AEW156" s="3"/>
      <c r="AEX156" s="3"/>
      <c r="AEY156" s="3"/>
      <c r="AEZ156" s="3"/>
      <c r="AFA156" s="3"/>
      <c r="AFB156" s="3"/>
      <c r="AFC156" s="3"/>
      <c r="AFD156" s="3"/>
      <c r="AFE156" s="3"/>
      <c r="AFF156" s="3"/>
      <c r="AFG156" s="3"/>
      <c r="AFH156" s="3"/>
      <c r="AFI156" s="3"/>
      <c r="AFJ156" s="3"/>
      <c r="AFK156" s="3"/>
      <c r="AFL156" s="3"/>
      <c r="AFM156" s="3"/>
      <c r="AFN156" s="3"/>
      <c r="AFO156" s="3"/>
      <c r="AFP156" s="3"/>
      <c r="AFQ156" s="3"/>
      <c r="AFR156" s="3"/>
      <c r="AFS156" s="3"/>
      <c r="AFT156" s="3"/>
      <c r="AFU156" s="3"/>
      <c r="AFV156" s="3"/>
      <c r="AFW156" s="3"/>
      <c r="AFX156" s="3"/>
      <c r="AFY156" s="3"/>
      <c r="AFZ156" s="3"/>
      <c r="AGA156" s="3"/>
      <c r="AGB156" s="3"/>
      <c r="AGC156" s="3"/>
      <c r="AGD156" s="3"/>
      <c r="AGE156" s="3"/>
      <c r="AGF156" s="3"/>
      <c r="AGG156" s="3"/>
      <c r="AGH156" s="3"/>
      <c r="AGI156" s="3"/>
      <c r="AGJ156" s="3"/>
      <c r="AGK156" s="3"/>
      <c r="AGL156" s="3"/>
      <c r="AGM156" s="3"/>
      <c r="AGN156" s="3"/>
      <c r="AGO156" s="3"/>
      <c r="AGP156" s="3"/>
      <c r="AGQ156" s="3"/>
      <c r="AGR156" s="3"/>
      <c r="AGS156" s="3"/>
      <c r="AGT156" s="3"/>
      <c r="AGU156" s="3"/>
      <c r="AGV156" s="3"/>
      <c r="AGW156" s="3"/>
      <c r="AGX156" s="3"/>
      <c r="AGY156" s="3"/>
      <c r="AGZ156" s="3"/>
      <c r="AHA156" s="3"/>
      <c r="AHB156" s="3"/>
      <c r="AHC156" s="3"/>
      <c r="AHD156" s="3"/>
      <c r="AHE156" s="3"/>
      <c r="AHF156" s="3"/>
      <c r="AHG156" s="3"/>
      <c r="AHH156" s="3"/>
      <c r="AHI156" s="3"/>
      <c r="AHJ156" s="3"/>
      <c r="AHK156" s="3"/>
      <c r="AHL156" s="3"/>
      <c r="AHM156" s="3"/>
      <c r="AHN156" s="3"/>
      <c r="AHO156" s="3"/>
      <c r="AHP156" s="3"/>
      <c r="AHQ156" s="3"/>
      <c r="AHR156" s="3"/>
      <c r="AHS156" s="3"/>
      <c r="AHT156" s="3"/>
      <c r="AHU156" s="3"/>
      <c r="AHV156" s="3"/>
      <c r="AHW156" s="3"/>
      <c r="AHX156" s="3"/>
      <c r="AHY156" s="3"/>
      <c r="AHZ156" s="3"/>
      <c r="AIA156" s="3"/>
      <c r="AIB156" s="3"/>
      <c r="AIC156" s="3"/>
      <c r="AID156" s="3"/>
      <c r="AIE156" s="3"/>
      <c r="AIF156" s="3"/>
      <c r="AIG156" s="3"/>
      <c r="AIH156" s="3"/>
      <c r="AII156" s="3"/>
      <c r="AIJ156" s="3"/>
      <c r="AIK156" s="3"/>
      <c r="AIL156" s="3"/>
      <c r="AIM156" s="3"/>
      <c r="AIN156" s="3"/>
      <c r="AIO156" s="3"/>
      <c r="AIP156" s="3"/>
      <c r="AIQ156" s="3"/>
      <c r="AIR156" s="3"/>
      <c r="AIS156" s="3"/>
      <c r="AIT156" s="3"/>
      <c r="AIU156" s="3"/>
      <c r="AIV156" s="3"/>
      <c r="AIW156" s="3"/>
      <c r="AIX156" s="3"/>
      <c r="AIY156" s="3"/>
      <c r="AIZ156" s="3"/>
      <c r="AJA156" s="3"/>
      <c r="AJB156" s="3"/>
      <c r="AJC156" s="3"/>
      <c r="AJD156" s="3"/>
      <c r="AJE156" s="3"/>
      <c r="AJF156" s="3"/>
      <c r="AJG156" s="3"/>
      <c r="AJH156" s="3"/>
      <c r="AJI156" s="3"/>
      <c r="AJJ156" s="3"/>
      <c r="AJK156" s="3"/>
      <c r="AJL156" s="3"/>
      <c r="AJM156" s="3"/>
      <c r="AJN156" s="3"/>
      <c r="AJO156" s="3"/>
      <c r="AJP156" s="3"/>
      <c r="AJQ156" s="3"/>
      <c r="AJR156" s="3"/>
      <c r="AJS156" s="3"/>
      <c r="AJT156" s="3"/>
      <c r="AJU156" s="3"/>
      <c r="AJV156" s="3"/>
      <c r="AJW156" s="3"/>
      <c r="AJX156" s="3"/>
      <c r="AJY156" s="3"/>
      <c r="AJZ156" s="3"/>
      <c r="AKA156" s="3"/>
      <c r="AKB156" s="3"/>
      <c r="AKC156" s="3"/>
      <c r="AKD156" s="3"/>
      <c r="AKE156" s="3"/>
      <c r="AKF156" s="3"/>
      <c r="AKG156" s="3"/>
      <c r="AKH156" s="3"/>
      <c r="AKI156" s="3"/>
      <c r="AKJ156" s="3"/>
      <c r="AKK156" s="3"/>
      <c r="AKL156" s="3"/>
      <c r="AKM156" s="3"/>
      <c r="AKN156" s="3"/>
      <c r="AKO156" s="3"/>
      <c r="AKP156" s="3"/>
      <c r="AKQ156" s="3"/>
      <c r="AKR156" s="3"/>
      <c r="AKS156" s="3"/>
      <c r="AKT156" s="3"/>
      <c r="AKU156" s="3"/>
      <c r="AKV156" s="3"/>
      <c r="AKW156" s="3"/>
      <c r="AKX156" s="3"/>
      <c r="AKY156" s="3"/>
      <c r="AKZ156" s="3"/>
      <c r="ALA156" s="3"/>
      <c r="ALB156" s="3"/>
      <c r="ALC156" s="3"/>
      <c r="ALD156" s="3"/>
      <c r="ALE156" s="3"/>
      <c r="ALF156" s="3"/>
      <c r="ALG156" s="3"/>
      <c r="ALH156" s="3"/>
      <c r="ALI156" s="3"/>
      <c r="ALJ156" s="3"/>
      <c r="ALK156" s="3"/>
      <c r="ALL156" s="3"/>
      <c r="ALM156" s="3"/>
      <c r="ALN156" s="3"/>
      <c r="ALO156" s="3"/>
      <c r="ALP156" s="3"/>
      <c r="ALQ156" s="3"/>
      <c r="ALR156" s="3"/>
      <c r="ALS156" s="3"/>
      <c r="ALT156" s="3"/>
      <c r="ALU156" s="3"/>
      <c r="ALV156" s="3"/>
      <c r="ALW156" s="3"/>
      <c r="ALX156" s="3"/>
      <c r="ALY156" s="3"/>
      <c r="ALZ156" s="3"/>
      <c r="AMA156" s="3"/>
      <c r="AMB156" s="3"/>
      <c r="AMC156" s="3"/>
      <c r="AMD156" s="3"/>
    </row>
    <row r="157" spans="1:1021" ht="14.65" customHeight="1" x14ac:dyDescent="0.25">
      <c r="A157" s="13" t="s">
        <v>381</v>
      </c>
      <c r="B157" s="13" t="s">
        <v>382</v>
      </c>
      <c r="C157" s="13" t="s">
        <v>92</v>
      </c>
      <c r="D157" s="13"/>
      <c r="E157" s="14" t="s">
        <v>86</v>
      </c>
      <c r="F157" s="13" t="s">
        <v>41</v>
      </c>
      <c r="G157" s="15" t="s">
        <v>49</v>
      </c>
      <c r="H157" s="15" t="s">
        <v>49</v>
      </c>
      <c r="I157" s="15" t="s">
        <v>49</v>
      </c>
      <c r="J157" s="16">
        <v>1.54610858599881</v>
      </c>
      <c r="K157" s="16">
        <v>1.2041199826559199</v>
      </c>
      <c r="L157" s="18">
        <v>9100000</v>
      </c>
      <c r="M157" s="18">
        <v>20000000</v>
      </c>
      <c r="N157" s="18">
        <v>41000000</v>
      </c>
      <c r="O157" s="18">
        <v>320000000</v>
      </c>
      <c r="P157" s="19">
        <v>2466</v>
      </c>
      <c r="Q157" s="20">
        <v>6</v>
      </c>
      <c r="R157" s="20">
        <v>73</v>
      </c>
      <c r="S157" s="20">
        <v>6</v>
      </c>
      <c r="T157" s="21">
        <v>68</v>
      </c>
      <c r="U157" s="22">
        <v>87</v>
      </c>
      <c r="V157" s="23">
        <v>8.9619999999999997</v>
      </c>
      <c r="W157" s="36">
        <v>9.25</v>
      </c>
      <c r="X157" s="39" t="s">
        <v>633</v>
      </c>
      <c r="Y157" s="39"/>
    </row>
    <row r="158" spans="1:1021" ht="14.65" customHeight="1" x14ac:dyDescent="0.25">
      <c r="A158" s="13" t="s">
        <v>392</v>
      </c>
      <c r="B158" s="13" t="s">
        <v>393</v>
      </c>
      <c r="C158" s="13" t="s">
        <v>92</v>
      </c>
      <c r="D158" s="13"/>
      <c r="E158" s="14" t="s">
        <v>86</v>
      </c>
      <c r="F158" s="13" t="s">
        <v>41</v>
      </c>
      <c r="G158" s="15" t="s">
        <v>49</v>
      </c>
      <c r="H158" s="15" t="s">
        <v>49</v>
      </c>
      <c r="I158" s="15" t="s">
        <v>49</v>
      </c>
      <c r="J158" s="16" t="s">
        <v>45</v>
      </c>
      <c r="K158" s="16">
        <v>0.88223984801882405</v>
      </c>
      <c r="L158" s="17"/>
      <c r="M158" s="18">
        <v>800000</v>
      </c>
      <c r="N158" s="18">
        <v>5200000</v>
      </c>
      <c r="O158" s="18">
        <v>6100000</v>
      </c>
      <c r="P158" s="19">
        <v>226</v>
      </c>
      <c r="Q158" s="20">
        <v>6</v>
      </c>
      <c r="R158" s="20">
        <v>20</v>
      </c>
      <c r="S158" s="20">
        <v>6</v>
      </c>
      <c r="T158" s="21">
        <v>30</v>
      </c>
      <c r="U158" s="22">
        <v>239</v>
      </c>
      <c r="V158" s="23">
        <v>25.725000000000001</v>
      </c>
      <c r="W158" s="36">
        <v>10.07</v>
      </c>
      <c r="X158" s="39"/>
      <c r="Y158" s="39"/>
    </row>
    <row r="159" spans="1:1021" ht="14.65" customHeight="1" x14ac:dyDescent="0.25">
      <c r="A159" s="13" t="s">
        <v>394</v>
      </c>
      <c r="B159" s="13" t="s">
        <v>395</v>
      </c>
      <c r="C159" s="13" t="s">
        <v>65</v>
      </c>
      <c r="D159" s="13"/>
      <c r="E159" s="14" t="s">
        <v>86</v>
      </c>
      <c r="F159" s="13" t="s">
        <v>41</v>
      </c>
      <c r="G159" s="15" t="s">
        <v>49</v>
      </c>
      <c r="H159" s="15" t="s">
        <v>49</v>
      </c>
      <c r="I159" s="15" t="s">
        <v>49</v>
      </c>
      <c r="J159" s="16" t="s">
        <v>45</v>
      </c>
      <c r="K159" s="16" t="s">
        <v>45</v>
      </c>
      <c r="L159" s="17"/>
      <c r="M159" s="17"/>
      <c r="N159" s="17"/>
      <c r="O159" s="18">
        <v>1900000</v>
      </c>
      <c r="P159" s="19">
        <v>111</v>
      </c>
      <c r="Q159" s="20">
        <v>2</v>
      </c>
      <c r="R159" s="20">
        <v>4</v>
      </c>
      <c r="S159" s="20">
        <v>2</v>
      </c>
      <c r="T159" s="21">
        <v>4</v>
      </c>
      <c r="U159" s="22">
        <v>574</v>
      </c>
      <c r="V159" s="23">
        <v>61.569000000000003</v>
      </c>
      <c r="W159" s="36">
        <v>4.8600000000000003</v>
      </c>
      <c r="X159" s="39"/>
      <c r="Y159" s="39"/>
    </row>
    <row r="160" spans="1:1021" s="3" customFormat="1" ht="14.65" customHeight="1" x14ac:dyDescent="0.25">
      <c r="A160" s="13" t="s">
        <v>399</v>
      </c>
      <c r="B160" s="13" t="s">
        <v>400</v>
      </c>
      <c r="C160" s="13" t="s">
        <v>65</v>
      </c>
      <c r="D160" s="13"/>
      <c r="E160" s="14" t="s">
        <v>40</v>
      </c>
      <c r="F160" s="13" t="s">
        <v>41</v>
      </c>
      <c r="G160" s="15" t="s">
        <v>49</v>
      </c>
      <c r="H160" s="15" t="s">
        <v>49</v>
      </c>
      <c r="I160" s="15" t="s">
        <v>49</v>
      </c>
      <c r="J160" s="16" t="s">
        <v>45</v>
      </c>
      <c r="K160" s="16" t="s">
        <v>45</v>
      </c>
      <c r="L160" s="17"/>
      <c r="M160" s="17"/>
      <c r="N160" s="18">
        <v>7800000</v>
      </c>
      <c r="O160" s="18">
        <v>7700000</v>
      </c>
      <c r="P160" s="19">
        <v>123.22643257083</v>
      </c>
      <c r="Q160" s="20">
        <v>3</v>
      </c>
      <c r="R160" s="20">
        <v>9</v>
      </c>
      <c r="S160" s="20">
        <v>3</v>
      </c>
      <c r="T160" s="21">
        <v>20</v>
      </c>
      <c r="U160" s="22">
        <v>186</v>
      </c>
      <c r="V160" s="23">
        <v>21.016999999999999</v>
      </c>
      <c r="W160" s="36">
        <v>9.61</v>
      </c>
      <c r="X160" s="39" t="s">
        <v>633</v>
      </c>
      <c r="Y160" s="39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  <c r="LN160"/>
      <c r="LO160"/>
      <c r="LP160"/>
      <c r="LQ160"/>
      <c r="LR160"/>
      <c r="LS160"/>
      <c r="LT160"/>
      <c r="LU160"/>
      <c r="LV160"/>
      <c r="LW160"/>
      <c r="LX160"/>
      <c r="LY160"/>
      <c r="LZ160"/>
      <c r="MA160"/>
      <c r="MB160"/>
      <c r="MC160"/>
      <c r="MD160"/>
      <c r="ME160"/>
      <c r="MF160"/>
      <c r="MG160"/>
      <c r="MH160"/>
      <c r="MI160"/>
      <c r="MJ160"/>
      <c r="MK160"/>
      <c r="ML160"/>
      <c r="MM160"/>
      <c r="MN160"/>
      <c r="MO160"/>
      <c r="MP160"/>
      <c r="MQ160"/>
      <c r="MR160"/>
      <c r="MS160"/>
      <c r="MT160"/>
      <c r="MU160"/>
      <c r="MV160"/>
      <c r="MW160"/>
      <c r="MX160"/>
      <c r="MY160"/>
      <c r="MZ160"/>
      <c r="NA160"/>
      <c r="NB160"/>
      <c r="NC160"/>
      <c r="ND160"/>
      <c r="NE160"/>
      <c r="NF160"/>
      <c r="NG160"/>
      <c r="NH160"/>
      <c r="NI160"/>
      <c r="NJ160"/>
      <c r="NK160"/>
      <c r="NL160"/>
      <c r="NM160"/>
      <c r="NN160"/>
      <c r="NO160"/>
      <c r="NP160"/>
      <c r="NQ160"/>
      <c r="NR160"/>
      <c r="NS160"/>
      <c r="NT160"/>
      <c r="NU160"/>
      <c r="NV160"/>
      <c r="NW160"/>
      <c r="NX160"/>
      <c r="NY160"/>
      <c r="NZ160"/>
      <c r="OA160"/>
      <c r="OB160"/>
      <c r="OC160"/>
      <c r="OD160"/>
      <c r="OE160"/>
      <c r="OF160"/>
      <c r="OG160"/>
      <c r="OH160"/>
      <c r="OI160"/>
      <c r="OJ160"/>
      <c r="OK160"/>
      <c r="OL160"/>
      <c r="OM160"/>
      <c r="ON160"/>
      <c r="OO160"/>
      <c r="OP160"/>
      <c r="OQ160"/>
      <c r="OR160"/>
      <c r="OS160"/>
      <c r="OT160"/>
      <c r="OU160"/>
      <c r="OV160"/>
      <c r="OW160"/>
      <c r="OX160"/>
      <c r="OY160"/>
      <c r="OZ160"/>
      <c r="PA160"/>
      <c r="PB160"/>
      <c r="PC160"/>
      <c r="PD160"/>
      <c r="PE160"/>
      <c r="PF160"/>
      <c r="PG160"/>
      <c r="PH160"/>
      <c r="PI160"/>
      <c r="PJ160"/>
      <c r="PK160"/>
      <c r="PL160"/>
      <c r="PM160"/>
      <c r="PN160"/>
      <c r="PO160"/>
      <c r="PP160"/>
      <c r="PQ160"/>
      <c r="PR160"/>
      <c r="PS160"/>
      <c r="PT160"/>
      <c r="PU160"/>
      <c r="PV160"/>
      <c r="PW160"/>
      <c r="PX160"/>
      <c r="PY160"/>
      <c r="PZ160"/>
      <c r="QA160"/>
      <c r="QB160"/>
      <c r="QC160"/>
      <c r="QD160"/>
      <c r="QE160"/>
      <c r="QF160"/>
      <c r="QG160"/>
      <c r="QH160"/>
      <c r="QI160"/>
      <c r="QJ160"/>
      <c r="QK160"/>
      <c r="QL160"/>
      <c r="QM160"/>
      <c r="QN160"/>
      <c r="QO160"/>
      <c r="QP160"/>
      <c r="QQ160"/>
      <c r="QR160"/>
      <c r="QS160"/>
      <c r="QT160"/>
      <c r="QU160"/>
      <c r="QV160"/>
      <c r="QW160"/>
      <c r="QX160"/>
      <c r="QY160"/>
      <c r="QZ160"/>
      <c r="RA160"/>
      <c r="RB160"/>
      <c r="RC160"/>
      <c r="RD160"/>
      <c r="RE160"/>
      <c r="RF160"/>
      <c r="RG160"/>
      <c r="RH160"/>
      <c r="RI160"/>
      <c r="RJ160"/>
      <c r="RK160"/>
      <c r="RL160"/>
      <c r="RM160"/>
      <c r="RN160"/>
      <c r="RO160"/>
      <c r="RP160"/>
      <c r="RQ160"/>
      <c r="RR160"/>
      <c r="RS160"/>
      <c r="RT160"/>
      <c r="RU160"/>
      <c r="RV160"/>
      <c r="RW160"/>
      <c r="RX160"/>
      <c r="RY160"/>
      <c r="RZ160"/>
      <c r="SA160"/>
      <c r="SB160"/>
      <c r="SC160"/>
      <c r="SD160"/>
      <c r="SE160"/>
      <c r="SF160"/>
      <c r="SG160"/>
      <c r="SH160"/>
      <c r="SI160"/>
      <c r="SJ160"/>
      <c r="SK160"/>
      <c r="SL160"/>
      <c r="SM160"/>
      <c r="SN160"/>
      <c r="SO160"/>
      <c r="SP160"/>
      <c r="SQ160"/>
      <c r="SR160"/>
      <c r="SS160"/>
      <c r="ST160"/>
      <c r="SU160"/>
      <c r="SV160"/>
      <c r="SW160"/>
      <c r="SX160"/>
      <c r="SY160"/>
      <c r="SZ160"/>
      <c r="TA160"/>
      <c r="TB160"/>
      <c r="TC160"/>
      <c r="TD160"/>
      <c r="TE160"/>
      <c r="TF160"/>
      <c r="TG160"/>
      <c r="TH160"/>
      <c r="TI160"/>
      <c r="TJ160"/>
      <c r="TK160"/>
      <c r="TL160"/>
      <c r="TM160"/>
      <c r="TN160"/>
      <c r="TO160"/>
      <c r="TP160"/>
      <c r="TQ160"/>
      <c r="TR160"/>
      <c r="TS160"/>
      <c r="TT160"/>
      <c r="TU160"/>
      <c r="TV160"/>
      <c r="TW160"/>
      <c r="TX160"/>
      <c r="TY160"/>
      <c r="TZ160"/>
      <c r="UA160"/>
      <c r="UB160"/>
      <c r="UC160"/>
      <c r="UD160"/>
      <c r="UE160"/>
      <c r="UF160"/>
      <c r="UG160"/>
      <c r="UH160"/>
      <c r="UI160"/>
      <c r="UJ160"/>
      <c r="UK160"/>
      <c r="UL160"/>
      <c r="UM160"/>
      <c r="UN160"/>
      <c r="UO160"/>
      <c r="UP160"/>
      <c r="UQ160"/>
      <c r="UR160"/>
      <c r="US160"/>
      <c r="UT160"/>
      <c r="UU160"/>
      <c r="UV160"/>
      <c r="UW160"/>
      <c r="UX160"/>
      <c r="UY160"/>
      <c r="UZ160"/>
      <c r="VA160"/>
      <c r="VB160"/>
      <c r="VC160"/>
      <c r="VD160"/>
      <c r="VE160"/>
      <c r="VF160"/>
      <c r="VG160"/>
      <c r="VH160"/>
      <c r="VI160"/>
      <c r="VJ160"/>
      <c r="VK160"/>
      <c r="VL160"/>
      <c r="VM160"/>
      <c r="VN160"/>
      <c r="VO160"/>
      <c r="VP160"/>
      <c r="VQ160"/>
      <c r="VR160"/>
      <c r="VS160"/>
      <c r="VT160"/>
      <c r="VU160"/>
      <c r="VV160"/>
      <c r="VW160"/>
      <c r="VX160"/>
      <c r="VY160"/>
      <c r="VZ160"/>
      <c r="WA160"/>
      <c r="WB160"/>
      <c r="WC160"/>
      <c r="WD160"/>
      <c r="WE160"/>
      <c r="WF160"/>
      <c r="WG160"/>
      <c r="WH160"/>
      <c r="WI160"/>
      <c r="WJ160"/>
      <c r="WK160"/>
      <c r="WL160"/>
      <c r="WM160"/>
      <c r="WN160"/>
      <c r="WO160"/>
      <c r="WP160"/>
      <c r="WQ160"/>
      <c r="WR160"/>
      <c r="WS160"/>
      <c r="WT160"/>
      <c r="WU160"/>
      <c r="WV160"/>
      <c r="WW160"/>
      <c r="WX160"/>
      <c r="WY160"/>
      <c r="WZ160"/>
      <c r="XA160"/>
      <c r="XB160"/>
      <c r="XC160"/>
      <c r="XD160"/>
      <c r="XE160"/>
      <c r="XF160"/>
      <c r="XG160"/>
      <c r="XH160"/>
      <c r="XI160"/>
      <c r="XJ160"/>
      <c r="XK160"/>
      <c r="XL160"/>
      <c r="XM160"/>
      <c r="XN160"/>
      <c r="XO160"/>
      <c r="XP160"/>
      <c r="XQ160"/>
      <c r="XR160"/>
      <c r="XS160"/>
      <c r="XT160"/>
      <c r="XU160"/>
      <c r="XV160"/>
      <c r="XW160"/>
      <c r="XX160"/>
      <c r="XY160"/>
      <c r="XZ160"/>
      <c r="YA160"/>
      <c r="YB160"/>
      <c r="YC160"/>
      <c r="YD160"/>
      <c r="YE160"/>
      <c r="YF160"/>
      <c r="YG160"/>
      <c r="YH160"/>
      <c r="YI160"/>
      <c r="YJ160"/>
      <c r="YK160"/>
      <c r="YL160"/>
      <c r="YM160"/>
      <c r="YN160"/>
      <c r="YO160"/>
      <c r="YP160"/>
      <c r="YQ160"/>
      <c r="YR160"/>
      <c r="YS160"/>
      <c r="YT160"/>
      <c r="YU160"/>
      <c r="YV160"/>
      <c r="YW160"/>
      <c r="YX160"/>
      <c r="YY160"/>
      <c r="YZ160"/>
      <c r="ZA160"/>
      <c r="ZB160"/>
      <c r="ZC160"/>
      <c r="ZD160"/>
      <c r="ZE160"/>
      <c r="ZF160"/>
      <c r="ZG160"/>
      <c r="ZH160"/>
      <c r="ZI160"/>
      <c r="ZJ160"/>
      <c r="ZK160"/>
      <c r="ZL160"/>
      <c r="ZM160"/>
      <c r="ZN160"/>
      <c r="ZO160"/>
      <c r="ZP160"/>
      <c r="ZQ160"/>
      <c r="ZR160"/>
      <c r="ZS160"/>
      <c r="ZT160"/>
      <c r="ZU160"/>
      <c r="ZV160"/>
      <c r="ZW160"/>
      <c r="ZX160"/>
      <c r="ZY160"/>
      <c r="ZZ160"/>
      <c r="AAA160"/>
      <c r="AAB160"/>
      <c r="AAC160"/>
      <c r="AAD160"/>
      <c r="AAE160"/>
      <c r="AAF160"/>
      <c r="AAG160"/>
      <c r="AAH160"/>
      <c r="AAI160"/>
      <c r="AAJ160"/>
      <c r="AAK160"/>
      <c r="AAL160"/>
      <c r="AAM160"/>
      <c r="AAN160"/>
      <c r="AAO160"/>
      <c r="AAP160"/>
      <c r="AAQ160"/>
      <c r="AAR160"/>
      <c r="AAS160"/>
      <c r="AAT160"/>
      <c r="AAU160"/>
      <c r="AAV160"/>
      <c r="AAW160"/>
      <c r="AAX160"/>
      <c r="AAY160"/>
      <c r="AAZ160"/>
      <c r="ABA160"/>
      <c r="ABB160"/>
      <c r="ABC160"/>
      <c r="ABD160"/>
      <c r="ABE160"/>
      <c r="ABF160"/>
      <c r="ABG160"/>
      <c r="ABH160"/>
      <c r="ABI160"/>
      <c r="ABJ160"/>
      <c r="ABK160"/>
      <c r="ABL160"/>
      <c r="ABM160"/>
      <c r="ABN160"/>
      <c r="ABO160"/>
      <c r="ABP160"/>
      <c r="ABQ160"/>
      <c r="ABR160"/>
      <c r="ABS160"/>
      <c r="ABT160"/>
      <c r="ABU160"/>
      <c r="ABV160"/>
      <c r="ABW160"/>
      <c r="ABX160"/>
      <c r="ABY160"/>
      <c r="ABZ160"/>
      <c r="ACA160"/>
      <c r="ACB160"/>
      <c r="ACC160"/>
      <c r="ACD160"/>
      <c r="ACE160"/>
      <c r="ACF160"/>
      <c r="ACG160"/>
      <c r="ACH160"/>
      <c r="ACI160"/>
      <c r="ACJ160"/>
      <c r="ACK160"/>
      <c r="ACL160"/>
      <c r="ACM160"/>
      <c r="ACN160"/>
      <c r="ACO160"/>
      <c r="ACP160"/>
      <c r="ACQ160"/>
      <c r="ACR160"/>
      <c r="ACS160"/>
      <c r="ACT160"/>
      <c r="ACU160"/>
      <c r="ACV160"/>
      <c r="ACW160"/>
      <c r="ACX160"/>
      <c r="ACY160"/>
      <c r="ACZ160"/>
      <c r="ADA160"/>
      <c r="ADB160"/>
      <c r="ADC160"/>
      <c r="ADD160"/>
      <c r="ADE160"/>
      <c r="ADF160"/>
      <c r="ADG160"/>
      <c r="ADH160"/>
      <c r="ADI160"/>
      <c r="ADJ160"/>
      <c r="ADK160"/>
      <c r="ADL160"/>
      <c r="ADM160"/>
      <c r="ADN160"/>
      <c r="ADO160"/>
      <c r="ADP160"/>
      <c r="ADQ160"/>
      <c r="ADR160"/>
      <c r="ADS160"/>
      <c r="ADT160"/>
      <c r="ADU160"/>
      <c r="ADV160"/>
      <c r="ADW160"/>
      <c r="ADX160"/>
      <c r="ADY160"/>
      <c r="ADZ160"/>
      <c r="AEA160"/>
      <c r="AEB160"/>
      <c r="AEC160"/>
      <c r="AED160"/>
      <c r="AEE160"/>
      <c r="AEF160"/>
      <c r="AEG160"/>
      <c r="AEH160"/>
      <c r="AEI160"/>
      <c r="AEJ160"/>
      <c r="AEK160"/>
      <c r="AEL160"/>
      <c r="AEM160"/>
      <c r="AEN160"/>
      <c r="AEO160"/>
      <c r="AEP160"/>
      <c r="AEQ160"/>
      <c r="AER160"/>
      <c r="AES160"/>
      <c r="AET160"/>
      <c r="AEU160"/>
      <c r="AEV160"/>
      <c r="AEW160"/>
      <c r="AEX160"/>
      <c r="AEY160"/>
      <c r="AEZ160"/>
      <c r="AFA160"/>
      <c r="AFB160"/>
      <c r="AFC160"/>
      <c r="AFD160"/>
      <c r="AFE160"/>
      <c r="AFF160"/>
      <c r="AFG160"/>
      <c r="AFH160"/>
      <c r="AFI160"/>
      <c r="AFJ160"/>
      <c r="AFK160"/>
      <c r="AFL160"/>
      <c r="AFM160"/>
      <c r="AFN160"/>
      <c r="AFO160"/>
      <c r="AFP160"/>
      <c r="AFQ160"/>
      <c r="AFR160"/>
      <c r="AFS160"/>
      <c r="AFT160"/>
      <c r="AFU160"/>
      <c r="AFV160"/>
      <c r="AFW160"/>
      <c r="AFX160"/>
      <c r="AFY160"/>
      <c r="AFZ160"/>
      <c r="AGA160"/>
      <c r="AGB160"/>
      <c r="AGC160"/>
      <c r="AGD160"/>
      <c r="AGE160"/>
      <c r="AGF160"/>
      <c r="AGG160"/>
      <c r="AGH160"/>
      <c r="AGI160"/>
      <c r="AGJ160"/>
      <c r="AGK160"/>
      <c r="AGL160"/>
      <c r="AGM160"/>
      <c r="AGN160"/>
      <c r="AGO160"/>
      <c r="AGP160"/>
      <c r="AGQ160"/>
      <c r="AGR160"/>
      <c r="AGS160"/>
      <c r="AGT160"/>
      <c r="AGU160"/>
      <c r="AGV160"/>
      <c r="AGW160"/>
      <c r="AGX160"/>
      <c r="AGY160"/>
      <c r="AGZ160"/>
      <c r="AHA160"/>
      <c r="AHB160"/>
      <c r="AHC160"/>
      <c r="AHD160"/>
      <c r="AHE160"/>
      <c r="AHF160"/>
      <c r="AHG160"/>
      <c r="AHH160"/>
      <c r="AHI160"/>
      <c r="AHJ160"/>
      <c r="AHK160"/>
      <c r="AHL160"/>
      <c r="AHM160"/>
      <c r="AHN160"/>
      <c r="AHO160"/>
      <c r="AHP160"/>
      <c r="AHQ160"/>
      <c r="AHR160"/>
      <c r="AHS160"/>
      <c r="AHT160"/>
      <c r="AHU160"/>
      <c r="AHV160"/>
      <c r="AHW160"/>
      <c r="AHX160"/>
      <c r="AHY160"/>
      <c r="AHZ160"/>
      <c r="AIA160"/>
      <c r="AIB160"/>
      <c r="AIC160"/>
      <c r="AID160"/>
      <c r="AIE160"/>
      <c r="AIF160"/>
      <c r="AIG160"/>
      <c r="AIH160"/>
      <c r="AII160"/>
      <c r="AIJ160"/>
      <c r="AIK160"/>
      <c r="AIL160"/>
      <c r="AIM160"/>
      <c r="AIN160"/>
      <c r="AIO160"/>
      <c r="AIP160"/>
      <c r="AIQ160"/>
      <c r="AIR160"/>
      <c r="AIS160"/>
      <c r="AIT160"/>
      <c r="AIU160"/>
      <c r="AIV160"/>
      <c r="AIW160"/>
      <c r="AIX160"/>
      <c r="AIY160"/>
      <c r="AIZ160"/>
      <c r="AJA160"/>
      <c r="AJB160"/>
      <c r="AJC160"/>
      <c r="AJD160"/>
      <c r="AJE160"/>
      <c r="AJF160"/>
      <c r="AJG160"/>
      <c r="AJH160"/>
      <c r="AJI160"/>
      <c r="AJJ160"/>
      <c r="AJK160"/>
      <c r="AJL160"/>
      <c r="AJM160"/>
      <c r="AJN160"/>
      <c r="AJO160"/>
      <c r="AJP160"/>
      <c r="AJQ160"/>
      <c r="AJR160"/>
      <c r="AJS160"/>
      <c r="AJT160"/>
      <c r="AJU160"/>
      <c r="AJV160"/>
      <c r="AJW160"/>
      <c r="AJX160"/>
      <c r="AJY160"/>
      <c r="AJZ160"/>
      <c r="AKA160"/>
      <c r="AKB160"/>
      <c r="AKC160"/>
      <c r="AKD160"/>
      <c r="AKE160"/>
      <c r="AKF160"/>
      <c r="AKG160"/>
      <c r="AKH160"/>
      <c r="AKI160"/>
      <c r="AKJ160"/>
      <c r="AKK160"/>
      <c r="AKL160"/>
      <c r="AKM160"/>
      <c r="AKN160"/>
      <c r="AKO160"/>
      <c r="AKP160"/>
      <c r="AKQ160"/>
      <c r="AKR160"/>
      <c r="AKS160"/>
      <c r="AKT160"/>
      <c r="AKU160"/>
      <c r="AKV160"/>
      <c r="AKW160"/>
      <c r="AKX160"/>
      <c r="AKY160"/>
      <c r="AKZ160"/>
      <c r="ALA160"/>
      <c r="ALB160"/>
      <c r="ALC160"/>
      <c r="ALD160"/>
      <c r="ALE160"/>
      <c r="ALF160"/>
      <c r="ALG160"/>
      <c r="ALH160"/>
      <c r="ALI160"/>
      <c r="ALJ160"/>
      <c r="ALK160"/>
      <c r="ALL160"/>
      <c r="ALM160"/>
      <c r="ALN160"/>
      <c r="ALO160"/>
      <c r="ALP160"/>
      <c r="ALQ160"/>
      <c r="ALR160"/>
      <c r="ALS160"/>
      <c r="ALT160"/>
      <c r="ALU160"/>
      <c r="ALV160"/>
      <c r="ALW160"/>
      <c r="ALX160"/>
      <c r="ALY160"/>
      <c r="ALZ160"/>
      <c r="AMA160"/>
      <c r="AMB160"/>
      <c r="AMC160"/>
      <c r="AMD160"/>
      <c r="AME160"/>
      <c r="AMF160"/>
      <c r="AMG160"/>
    </row>
    <row r="161" spans="1:1021" ht="14.65" customHeight="1" x14ac:dyDescent="0.25">
      <c r="A161" s="13" t="s">
        <v>401</v>
      </c>
      <c r="B161" s="13" t="s">
        <v>402</v>
      </c>
      <c r="C161" s="13" t="s">
        <v>65</v>
      </c>
      <c r="D161" s="13"/>
      <c r="E161" s="14" t="s">
        <v>86</v>
      </c>
      <c r="F161" s="13" t="s">
        <v>41</v>
      </c>
      <c r="G161" s="15" t="s">
        <v>49</v>
      </c>
      <c r="H161" s="15" t="s">
        <v>49</v>
      </c>
      <c r="I161" s="15" t="s">
        <v>49</v>
      </c>
      <c r="J161" s="16">
        <v>1.3233063903751301</v>
      </c>
      <c r="K161" s="16">
        <v>1.0457574905606799</v>
      </c>
      <c r="L161" s="18">
        <v>1900000</v>
      </c>
      <c r="M161" s="18">
        <v>3600000</v>
      </c>
      <c r="N161" s="18">
        <v>22000000</v>
      </c>
      <c r="O161" s="18">
        <v>40000000</v>
      </c>
      <c r="P161" s="19">
        <v>1504</v>
      </c>
      <c r="Q161" s="20">
        <v>10</v>
      </c>
      <c r="R161" s="20">
        <v>60</v>
      </c>
      <c r="S161" s="20">
        <v>10</v>
      </c>
      <c r="T161" s="21">
        <v>40</v>
      </c>
      <c r="U161" s="22">
        <v>323</v>
      </c>
      <c r="V161" s="23">
        <v>34.906999999999996</v>
      </c>
      <c r="W161" s="36">
        <v>4.92</v>
      </c>
      <c r="X161" s="39"/>
      <c r="Y161" s="39"/>
    </row>
    <row r="162" spans="1:1021" ht="14.65" customHeight="1" x14ac:dyDescent="0.25">
      <c r="A162" s="13" t="s">
        <v>403</v>
      </c>
      <c r="B162" s="13" t="s">
        <v>404</v>
      </c>
      <c r="C162" s="13" t="s">
        <v>65</v>
      </c>
      <c r="D162" s="13"/>
      <c r="E162" s="14" t="s">
        <v>86</v>
      </c>
      <c r="F162" s="13" t="s">
        <v>41</v>
      </c>
      <c r="G162" s="15" t="s">
        <v>49</v>
      </c>
      <c r="H162" s="15" t="s">
        <v>49</v>
      </c>
      <c r="I162" s="15" t="s">
        <v>49</v>
      </c>
      <c r="J162" s="16">
        <v>1.0901766303490901</v>
      </c>
      <c r="K162" s="16">
        <v>0.80617997398388697</v>
      </c>
      <c r="L162" s="18">
        <v>1300000</v>
      </c>
      <c r="M162" s="18">
        <v>2500000</v>
      </c>
      <c r="N162" s="18">
        <v>3700000</v>
      </c>
      <c r="O162" s="18">
        <v>16000000</v>
      </c>
      <c r="P162" s="19">
        <v>788</v>
      </c>
      <c r="Q162" s="20">
        <v>8</v>
      </c>
      <c r="R162" s="20">
        <v>54</v>
      </c>
      <c r="S162" s="20">
        <v>8</v>
      </c>
      <c r="T162" s="21">
        <v>54</v>
      </c>
      <c r="U162" s="22">
        <v>213</v>
      </c>
      <c r="V162" s="23">
        <v>22.765000000000001</v>
      </c>
      <c r="W162" s="36">
        <v>10.45</v>
      </c>
      <c r="X162" s="39" t="s">
        <v>633</v>
      </c>
      <c r="Y162" s="39"/>
    </row>
    <row r="163" spans="1:1021" ht="14.65" customHeight="1" x14ac:dyDescent="0.25">
      <c r="A163" s="13" t="s">
        <v>405</v>
      </c>
      <c r="B163" s="13" t="s">
        <v>406</v>
      </c>
      <c r="C163" s="13" t="s">
        <v>92</v>
      </c>
      <c r="D163" s="13"/>
      <c r="E163" s="14" t="s">
        <v>86</v>
      </c>
      <c r="F163" s="13" t="s">
        <v>41</v>
      </c>
      <c r="G163" s="15" t="s">
        <v>49</v>
      </c>
      <c r="H163" s="15" t="s">
        <v>49</v>
      </c>
      <c r="I163" s="15" t="s">
        <v>49</v>
      </c>
      <c r="J163" s="16" t="s">
        <v>45</v>
      </c>
      <c r="K163" s="16" t="s">
        <v>45</v>
      </c>
      <c r="L163" s="17"/>
      <c r="M163" s="17"/>
      <c r="N163" s="18">
        <v>20000000</v>
      </c>
      <c r="O163" s="18">
        <v>60000000</v>
      </c>
      <c r="P163" s="19">
        <v>10166</v>
      </c>
      <c r="Q163" s="20">
        <v>54</v>
      </c>
      <c r="R163" s="20">
        <v>406</v>
      </c>
      <c r="S163" s="20">
        <v>54</v>
      </c>
      <c r="T163" s="21">
        <v>60</v>
      </c>
      <c r="U163" s="22">
        <v>1367</v>
      </c>
      <c r="V163" s="23">
        <v>134.24700000000001</v>
      </c>
      <c r="W163" s="36">
        <v>5.4</v>
      </c>
      <c r="X163" s="39"/>
      <c r="Y163" s="39"/>
    </row>
    <row r="164" spans="1:1021" ht="14.65" customHeight="1" x14ac:dyDescent="0.25">
      <c r="A164" s="13" t="s">
        <v>407</v>
      </c>
      <c r="B164" s="13" t="s">
        <v>408</v>
      </c>
      <c r="C164" s="13" t="s">
        <v>65</v>
      </c>
      <c r="D164" s="13"/>
      <c r="E164" s="14" t="s">
        <v>86</v>
      </c>
      <c r="F164" s="13" t="s">
        <v>41</v>
      </c>
      <c r="G164" s="15" t="s">
        <v>49</v>
      </c>
      <c r="H164" s="15" t="s">
        <v>49</v>
      </c>
      <c r="I164" s="15" t="s">
        <v>49</v>
      </c>
      <c r="J164" s="16">
        <v>1.40708338811191</v>
      </c>
      <c r="K164" s="16">
        <v>1.0377885608894</v>
      </c>
      <c r="L164" s="18">
        <v>470000</v>
      </c>
      <c r="M164" s="18">
        <v>1100000</v>
      </c>
      <c r="N164" s="18">
        <v>3600000</v>
      </c>
      <c r="O164" s="18">
        <v>12000000</v>
      </c>
      <c r="P164" s="19">
        <v>208</v>
      </c>
      <c r="Q164" s="20">
        <v>5</v>
      </c>
      <c r="R164" s="20">
        <v>15</v>
      </c>
      <c r="S164" s="20">
        <v>5</v>
      </c>
      <c r="T164" s="21">
        <v>50</v>
      </c>
      <c r="U164" s="22">
        <v>124</v>
      </c>
      <c r="V164" s="23">
        <v>13.4</v>
      </c>
      <c r="W164" s="36">
        <v>9.14</v>
      </c>
      <c r="X164" s="39"/>
      <c r="Y164" s="39"/>
    </row>
    <row r="165" spans="1:1021" s="3" customFormat="1" ht="14.65" customHeight="1" x14ac:dyDescent="0.25">
      <c r="A165" s="13" t="s">
        <v>409</v>
      </c>
      <c r="B165" s="13" t="s">
        <v>410</v>
      </c>
      <c r="C165" s="13" t="s">
        <v>65</v>
      </c>
      <c r="D165" s="13" t="s">
        <v>411</v>
      </c>
      <c r="E165" s="14" t="s">
        <v>40</v>
      </c>
      <c r="F165" s="13" t="s">
        <v>41</v>
      </c>
      <c r="G165" s="15" t="s">
        <v>49</v>
      </c>
      <c r="H165" s="15" t="s">
        <v>49</v>
      </c>
      <c r="I165" s="15" t="s">
        <v>49</v>
      </c>
      <c r="J165" s="16" t="s">
        <v>45</v>
      </c>
      <c r="K165" s="16" t="s">
        <v>45</v>
      </c>
      <c r="L165" s="17"/>
      <c r="M165" s="17"/>
      <c r="N165" s="18">
        <v>7200000</v>
      </c>
      <c r="O165" s="18">
        <v>8700000</v>
      </c>
      <c r="P165" s="19">
        <v>86</v>
      </c>
      <c r="Q165" s="20">
        <v>2</v>
      </c>
      <c r="R165" s="20">
        <v>8</v>
      </c>
      <c r="S165" s="20">
        <v>2</v>
      </c>
      <c r="T165" s="21">
        <v>11</v>
      </c>
      <c r="U165" s="22">
        <v>258</v>
      </c>
      <c r="V165" s="23">
        <v>27.433</v>
      </c>
      <c r="W165" s="36">
        <v>9.6300000000000008</v>
      </c>
      <c r="X165" s="39"/>
      <c r="Y165" s="39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  <c r="IX165"/>
      <c r="IY165"/>
      <c r="IZ165"/>
      <c r="JA165"/>
      <c r="JB165"/>
      <c r="JC165"/>
      <c r="JD165"/>
      <c r="JE165"/>
      <c r="JF165"/>
      <c r="JG165"/>
      <c r="JH165"/>
      <c r="JI165"/>
      <c r="JJ165"/>
      <c r="JK165"/>
      <c r="JL165"/>
      <c r="JM165"/>
      <c r="JN165"/>
      <c r="JO165"/>
      <c r="JP165"/>
      <c r="JQ165"/>
      <c r="JR165"/>
      <c r="JS165"/>
      <c r="JT165"/>
      <c r="JU165"/>
      <c r="JV165"/>
      <c r="JW165"/>
      <c r="JX165"/>
      <c r="JY165"/>
      <c r="JZ165"/>
      <c r="KA165"/>
      <c r="KB165"/>
      <c r="KC165"/>
      <c r="KD165"/>
      <c r="KE165"/>
      <c r="KF165"/>
      <c r="KG165"/>
      <c r="KH165"/>
      <c r="KI165"/>
      <c r="KJ165"/>
      <c r="KK165"/>
      <c r="KL165"/>
      <c r="KM165"/>
      <c r="KN165"/>
      <c r="KO165"/>
      <c r="KP165"/>
      <c r="KQ165"/>
      <c r="KR165"/>
      <c r="KS165"/>
      <c r="KT165"/>
      <c r="KU165"/>
      <c r="KV165"/>
      <c r="KW165"/>
      <c r="KX165"/>
      <c r="KY165"/>
      <c r="KZ165"/>
      <c r="LA165"/>
      <c r="LB165"/>
      <c r="LC165"/>
      <c r="LD165"/>
      <c r="LE165"/>
      <c r="LF165"/>
      <c r="LG165"/>
      <c r="LH165"/>
      <c r="LI165"/>
      <c r="LJ165"/>
      <c r="LK165"/>
      <c r="LL165"/>
      <c r="LM165"/>
      <c r="LN165"/>
      <c r="LO165"/>
      <c r="LP165"/>
      <c r="LQ165"/>
      <c r="LR165"/>
      <c r="LS165"/>
      <c r="LT165"/>
      <c r="LU165"/>
      <c r="LV165"/>
      <c r="LW165"/>
      <c r="LX165"/>
      <c r="LY165"/>
      <c r="LZ165"/>
      <c r="MA165"/>
      <c r="MB165"/>
      <c r="MC165"/>
      <c r="MD165"/>
      <c r="ME165"/>
      <c r="MF165"/>
      <c r="MG165"/>
      <c r="MH165"/>
      <c r="MI165"/>
      <c r="MJ165"/>
      <c r="MK165"/>
      <c r="ML165"/>
      <c r="MM165"/>
      <c r="MN165"/>
      <c r="MO165"/>
      <c r="MP165"/>
      <c r="MQ165"/>
      <c r="MR165"/>
      <c r="MS165"/>
      <c r="MT165"/>
      <c r="MU165"/>
      <c r="MV165"/>
      <c r="MW165"/>
      <c r="MX165"/>
      <c r="MY165"/>
      <c r="MZ165"/>
      <c r="NA165"/>
      <c r="NB165"/>
      <c r="NC165"/>
      <c r="ND165"/>
      <c r="NE165"/>
      <c r="NF165"/>
      <c r="NG165"/>
      <c r="NH165"/>
      <c r="NI165"/>
      <c r="NJ165"/>
      <c r="NK165"/>
      <c r="NL165"/>
      <c r="NM165"/>
      <c r="NN165"/>
      <c r="NO165"/>
      <c r="NP165"/>
      <c r="NQ165"/>
      <c r="NR165"/>
      <c r="NS165"/>
      <c r="NT165"/>
      <c r="NU165"/>
      <c r="NV165"/>
      <c r="NW165"/>
      <c r="NX165"/>
      <c r="NY165"/>
      <c r="NZ165"/>
      <c r="OA165"/>
      <c r="OB165"/>
      <c r="OC165"/>
      <c r="OD165"/>
      <c r="OE165"/>
      <c r="OF165"/>
      <c r="OG165"/>
      <c r="OH165"/>
      <c r="OI165"/>
      <c r="OJ165"/>
      <c r="OK165"/>
      <c r="OL165"/>
      <c r="OM165"/>
      <c r="ON165"/>
      <c r="OO165"/>
      <c r="OP165"/>
      <c r="OQ165"/>
      <c r="OR165"/>
      <c r="OS165"/>
      <c r="OT165"/>
      <c r="OU165"/>
      <c r="OV165"/>
      <c r="OW165"/>
      <c r="OX165"/>
      <c r="OY165"/>
      <c r="OZ165"/>
      <c r="PA165"/>
      <c r="PB165"/>
      <c r="PC165"/>
      <c r="PD165"/>
      <c r="PE165"/>
      <c r="PF165"/>
      <c r="PG165"/>
      <c r="PH165"/>
      <c r="PI165"/>
      <c r="PJ165"/>
      <c r="PK165"/>
      <c r="PL165"/>
      <c r="PM165"/>
      <c r="PN165"/>
      <c r="PO165"/>
      <c r="PP165"/>
      <c r="PQ165"/>
      <c r="PR165"/>
      <c r="PS165"/>
      <c r="PT165"/>
      <c r="PU165"/>
      <c r="PV165"/>
      <c r="PW165"/>
      <c r="PX165"/>
      <c r="PY165"/>
      <c r="PZ165"/>
      <c r="QA165"/>
      <c r="QB165"/>
      <c r="QC165"/>
      <c r="QD165"/>
      <c r="QE165"/>
      <c r="QF165"/>
      <c r="QG165"/>
      <c r="QH165"/>
      <c r="QI165"/>
      <c r="QJ165"/>
      <c r="QK165"/>
      <c r="QL165"/>
      <c r="QM165"/>
      <c r="QN165"/>
      <c r="QO165"/>
      <c r="QP165"/>
      <c r="QQ165"/>
      <c r="QR165"/>
      <c r="QS165"/>
      <c r="QT165"/>
      <c r="QU165"/>
      <c r="QV165"/>
      <c r="QW165"/>
      <c r="QX165"/>
      <c r="QY165"/>
      <c r="QZ165"/>
      <c r="RA165"/>
      <c r="RB165"/>
      <c r="RC165"/>
      <c r="RD165"/>
      <c r="RE165"/>
      <c r="RF165"/>
      <c r="RG165"/>
      <c r="RH165"/>
      <c r="RI165"/>
      <c r="RJ165"/>
      <c r="RK165"/>
      <c r="RL165"/>
      <c r="RM165"/>
      <c r="RN165"/>
      <c r="RO165"/>
      <c r="RP165"/>
      <c r="RQ165"/>
      <c r="RR165"/>
      <c r="RS165"/>
      <c r="RT165"/>
      <c r="RU165"/>
      <c r="RV165"/>
      <c r="RW165"/>
      <c r="RX165"/>
      <c r="RY165"/>
      <c r="RZ165"/>
      <c r="SA165"/>
      <c r="SB165"/>
      <c r="SC165"/>
      <c r="SD165"/>
      <c r="SE165"/>
      <c r="SF165"/>
      <c r="SG165"/>
      <c r="SH165"/>
      <c r="SI165"/>
      <c r="SJ165"/>
      <c r="SK165"/>
      <c r="SL165"/>
      <c r="SM165"/>
      <c r="SN165"/>
      <c r="SO165"/>
      <c r="SP165"/>
      <c r="SQ165"/>
      <c r="SR165"/>
      <c r="SS165"/>
      <c r="ST165"/>
      <c r="SU165"/>
      <c r="SV165"/>
      <c r="SW165"/>
      <c r="SX165"/>
      <c r="SY165"/>
      <c r="SZ165"/>
      <c r="TA165"/>
      <c r="TB165"/>
      <c r="TC165"/>
      <c r="TD165"/>
      <c r="TE165"/>
      <c r="TF165"/>
      <c r="TG165"/>
      <c r="TH165"/>
      <c r="TI165"/>
      <c r="TJ165"/>
      <c r="TK165"/>
      <c r="TL165"/>
      <c r="TM165"/>
      <c r="TN165"/>
      <c r="TO165"/>
      <c r="TP165"/>
      <c r="TQ165"/>
      <c r="TR165"/>
      <c r="TS165"/>
      <c r="TT165"/>
      <c r="TU165"/>
      <c r="TV165"/>
      <c r="TW165"/>
      <c r="TX165"/>
      <c r="TY165"/>
      <c r="TZ165"/>
      <c r="UA165"/>
      <c r="UB165"/>
      <c r="UC165"/>
      <c r="UD165"/>
      <c r="UE165"/>
      <c r="UF165"/>
      <c r="UG165"/>
      <c r="UH165"/>
      <c r="UI165"/>
      <c r="UJ165"/>
      <c r="UK165"/>
      <c r="UL165"/>
      <c r="UM165"/>
      <c r="UN165"/>
      <c r="UO165"/>
      <c r="UP165"/>
      <c r="UQ165"/>
      <c r="UR165"/>
      <c r="US165"/>
      <c r="UT165"/>
      <c r="UU165"/>
      <c r="UV165"/>
      <c r="UW165"/>
      <c r="UX165"/>
      <c r="UY165"/>
      <c r="UZ165"/>
      <c r="VA165"/>
      <c r="VB165"/>
      <c r="VC165"/>
      <c r="VD165"/>
      <c r="VE165"/>
      <c r="VF165"/>
      <c r="VG165"/>
      <c r="VH165"/>
      <c r="VI165"/>
      <c r="VJ165"/>
      <c r="VK165"/>
      <c r="VL165"/>
      <c r="VM165"/>
      <c r="VN165"/>
      <c r="VO165"/>
      <c r="VP165"/>
      <c r="VQ165"/>
      <c r="VR165"/>
      <c r="VS165"/>
      <c r="VT165"/>
      <c r="VU165"/>
      <c r="VV165"/>
      <c r="VW165"/>
      <c r="VX165"/>
      <c r="VY165"/>
      <c r="VZ165"/>
      <c r="WA165"/>
      <c r="WB165"/>
      <c r="WC165"/>
      <c r="WD165"/>
      <c r="WE165"/>
      <c r="WF165"/>
      <c r="WG165"/>
      <c r="WH165"/>
      <c r="WI165"/>
      <c r="WJ165"/>
      <c r="WK165"/>
      <c r="WL165"/>
      <c r="WM165"/>
      <c r="WN165"/>
      <c r="WO165"/>
      <c r="WP165"/>
      <c r="WQ165"/>
      <c r="WR165"/>
      <c r="WS165"/>
      <c r="WT165"/>
      <c r="WU165"/>
      <c r="WV165"/>
      <c r="WW165"/>
      <c r="WX165"/>
      <c r="WY165"/>
      <c r="WZ165"/>
      <c r="XA165"/>
      <c r="XB165"/>
      <c r="XC165"/>
      <c r="XD165"/>
      <c r="XE165"/>
      <c r="XF165"/>
      <c r="XG165"/>
      <c r="XH165"/>
      <c r="XI165"/>
      <c r="XJ165"/>
      <c r="XK165"/>
      <c r="XL165"/>
      <c r="XM165"/>
      <c r="XN165"/>
      <c r="XO165"/>
      <c r="XP165"/>
      <c r="XQ165"/>
      <c r="XR165"/>
      <c r="XS165"/>
      <c r="XT165"/>
      <c r="XU165"/>
      <c r="XV165"/>
      <c r="XW165"/>
      <c r="XX165"/>
      <c r="XY165"/>
      <c r="XZ165"/>
      <c r="YA165"/>
      <c r="YB165"/>
      <c r="YC165"/>
      <c r="YD165"/>
      <c r="YE165"/>
      <c r="YF165"/>
      <c r="YG165"/>
      <c r="YH165"/>
      <c r="YI165"/>
      <c r="YJ165"/>
      <c r="YK165"/>
      <c r="YL165"/>
      <c r="YM165"/>
      <c r="YN165"/>
      <c r="YO165"/>
      <c r="YP165"/>
      <c r="YQ165"/>
      <c r="YR165"/>
      <c r="YS165"/>
      <c r="YT165"/>
      <c r="YU165"/>
      <c r="YV165"/>
      <c r="YW165"/>
      <c r="YX165"/>
      <c r="YY165"/>
      <c r="YZ165"/>
      <c r="ZA165"/>
      <c r="ZB165"/>
      <c r="ZC165"/>
      <c r="ZD165"/>
      <c r="ZE165"/>
      <c r="ZF165"/>
      <c r="ZG165"/>
      <c r="ZH165"/>
      <c r="ZI165"/>
      <c r="ZJ165"/>
      <c r="ZK165"/>
      <c r="ZL165"/>
      <c r="ZM165"/>
      <c r="ZN165"/>
      <c r="ZO165"/>
      <c r="ZP165"/>
      <c r="ZQ165"/>
      <c r="ZR165"/>
      <c r="ZS165"/>
      <c r="ZT165"/>
      <c r="ZU165"/>
      <c r="ZV165"/>
      <c r="ZW165"/>
      <c r="ZX165"/>
      <c r="ZY165"/>
      <c r="ZZ165"/>
      <c r="AAA165"/>
      <c r="AAB165"/>
      <c r="AAC165"/>
      <c r="AAD165"/>
      <c r="AAE165"/>
      <c r="AAF165"/>
      <c r="AAG165"/>
      <c r="AAH165"/>
      <c r="AAI165"/>
      <c r="AAJ165"/>
      <c r="AAK165"/>
      <c r="AAL165"/>
      <c r="AAM165"/>
      <c r="AAN165"/>
      <c r="AAO165"/>
      <c r="AAP165"/>
      <c r="AAQ165"/>
      <c r="AAR165"/>
      <c r="AAS165"/>
      <c r="AAT165"/>
      <c r="AAU165"/>
      <c r="AAV165"/>
      <c r="AAW165"/>
      <c r="AAX165"/>
      <c r="AAY165"/>
      <c r="AAZ165"/>
      <c r="ABA165"/>
      <c r="ABB165"/>
      <c r="ABC165"/>
      <c r="ABD165"/>
      <c r="ABE165"/>
      <c r="ABF165"/>
      <c r="ABG165"/>
      <c r="ABH165"/>
      <c r="ABI165"/>
      <c r="ABJ165"/>
      <c r="ABK165"/>
      <c r="ABL165"/>
      <c r="ABM165"/>
      <c r="ABN165"/>
      <c r="ABO165"/>
      <c r="ABP165"/>
      <c r="ABQ165"/>
      <c r="ABR165"/>
      <c r="ABS165"/>
      <c r="ABT165"/>
      <c r="ABU165"/>
      <c r="ABV165"/>
      <c r="ABW165"/>
      <c r="ABX165"/>
      <c r="ABY165"/>
      <c r="ABZ165"/>
      <c r="ACA165"/>
      <c r="ACB165"/>
      <c r="ACC165"/>
      <c r="ACD165"/>
      <c r="ACE165"/>
      <c r="ACF165"/>
      <c r="ACG165"/>
      <c r="ACH165"/>
      <c r="ACI165"/>
      <c r="ACJ165"/>
      <c r="ACK165"/>
      <c r="ACL165"/>
      <c r="ACM165"/>
      <c r="ACN165"/>
      <c r="ACO165"/>
      <c r="ACP165"/>
      <c r="ACQ165"/>
      <c r="ACR165"/>
      <c r="ACS165"/>
      <c r="ACT165"/>
      <c r="ACU165"/>
      <c r="ACV165"/>
      <c r="ACW165"/>
      <c r="ACX165"/>
      <c r="ACY165"/>
      <c r="ACZ165"/>
      <c r="ADA165"/>
      <c r="ADB165"/>
      <c r="ADC165"/>
      <c r="ADD165"/>
      <c r="ADE165"/>
      <c r="ADF165"/>
      <c r="ADG165"/>
      <c r="ADH165"/>
      <c r="ADI165"/>
      <c r="ADJ165"/>
      <c r="ADK165"/>
      <c r="ADL165"/>
      <c r="ADM165"/>
      <c r="ADN165"/>
      <c r="ADO165"/>
      <c r="ADP165"/>
      <c r="ADQ165"/>
      <c r="ADR165"/>
      <c r="ADS165"/>
      <c r="ADT165"/>
      <c r="ADU165"/>
      <c r="ADV165"/>
      <c r="ADW165"/>
      <c r="ADX165"/>
      <c r="ADY165"/>
      <c r="ADZ165"/>
      <c r="AEA165"/>
      <c r="AEB165"/>
      <c r="AEC165"/>
      <c r="AED165"/>
      <c r="AEE165"/>
      <c r="AEF165"/>
      <c r="AEG165"/>
      <c r="AEH165"/>
      <c r="AEI165"/>
      <c r="AEJ165"/>
      <c r="AEK165"/>
      <c r="AEL165"/>
      <c r="AEM165"/>
      <c r="AEN165"/>
      <c r="AEO165"/>
      <c r="AEP165"/>
      <c r="AEQ165"/>
      <c r="AER165"/>
      <c r="AES165"/>
      <c r="AET165"/>
      <c r="AEU165"/>
      <c r="AEV165"/>
      <c r="AEW165"/>
      <c r="AEX165"/>
      <c r="AEY165"/>
      <c r="AEZ165"/>
      <c r="AFA165"/>
      <c r="AFB165"/>
      <c r="AFC165"/>
      <c r="AFD165"/>
      <c r="AFE165"/>
      <c r="AFF165"/>
      <c r="AFG165"/>
      <c r="AFH165"/>
      <c r="AFI165"/>
      <c r="AFJ165"/>
      <c r="AFK165"/>
      <c r="AFL165"/>
      <c r="AFM165"/>
      <c r="AFN165"/>
      <c r="AFO165"/>
      <c r="AFP165"/>
      <c r="AFQ165"/>
      <c r="AFR165"/>
      <c r="AFS165"/>
      <c r="AFT165"/>
      <c r="AFU165"/>
      <c r="AFV165"/>
      <c r="AFW165"/>
      <c r="AFX165"/>
      <c r="AFY165"/>
      <c r="AFZ165"/>
      <c r="AGA165"/>
      <c r="AGB165"/>
      <c r="AGC165"/>
      <c r="AGD165"/>
      <c r="AGE165"/>
      <c r="AGF165"/>
      <c r="AGG165"/>
      <c r="AGH165"/>
      <c r="AGI165"/>
      <c r="AGJ165"/>
      <c r="AGK165"/>
      <c r="AGL165"/>
      <c r="AGM165"/>
      <c r="AGN165"/>
      <c r="AGO165"/>
      <c r="AGP165"/>
      <c r="AGQ165"/>
      <c r="AGR165"/>
      <c r="AGS165"/>
      <c r="AGT165"/>
      <c r="AGU165"/>
      <c r="AGV165"/>
      <c r="AGW165"/>
      <c r="AGX165"/>
      <c r="AGY165"/>
      <c r="AGZ165"/>
      <c r="AHA165"/>
      <c r="AHB165"/>
      <c r="AHC165"/>
      <c r="AHD165"/>
      <c r="AHE165"/>
      <c r="AHF165"/>
      <c r="AHG165"/>
      <c r="AHH165"/>
      <c r="AHI165"/>
      <c r="AHJ165"/>
      <c r="AHK165"/>
      <c r="AHL165"/>
      <c r="AHM165"/>
      <c r="AHN165"/>
      <c r="AHO165"/>
      <c r="AHP165"/>
      <c r="AHQ165"/>
      <c r="AHR165"/>
      <c r="AHS165"/>
      <c r="AHT165"/>
      <c r="AHU165"/>
      <c r="AHV165"/>
      <c r="AHW165"/>
      <c r="AHX165"/>
      <c r="AHY165"/>
      <c r="AHZ165"/>
      <c r="AIA165"/>
      <c r="AIB165"/>
      <c r="AIC165"/>
      <c r="AID165"/>
      <c r="AIE165"/>
      <c r="AIF165"/>
      <c r="AIG165"/>
      <c r="AIH165"/>
      <c r="AII165"/>
      <c r="AIJ165"/>
      <c r="AIK165"/>
      <c r="AIL165"/>
      <c r="AIM165"/>
      <c r="AIN165"/>
      <c r="AIO165"/>
      <c r="AIP165"/>
      <c r="AIQ165"/>
      <c r="AIR165"/>
      <c r="AIS165"/>
      <c r="AIT165"/>
      <c r="AIU165"/>
      <c r="AIV165"/>
      <c r="AIW165"/>
      <c r="AIX165"/>
      <c r="AIY165"/>
      <c r="AIZ165"/>
      <c r="AJA165"/>
      <c r="AJB165"/>
      <c r="AJC165"/>
      <c r="AJD165"/>
      <c r="AJE165"/>
      <c r="AJF165"/>
      <c r="AJG165"/>
      <c r="AJH165"/>
      <c r="AJI165"/>
      <c r="AJJ165"/>
      <c r="AJK165"/>
      <c r="AJL165"/>
      <c r="AJM165"/>
      <c r="AJN165"/>
      <c r="AJO165"/>
      <c r="AJP165"/>
      <c r="AJQ165"/>
      <c r="AJR165"/>
      <c r="AJS165"/>
      <c r="AJT165"/>
      <c r="AJU165"/>
      <c r="AJV165"/>
      <c r="AJW165"/>
      <c r="AJX165"/>
      <c r="AJY165"/>
      <c r="AJZ165"/>
      <c r="AKA165"/>
      <c r="AKB165"/>
      <c r="AKC165"/>
      <c r="AKD165"/>
      <c r="AKE165"/>
      <c r="AKF165"/>
      <c r="AKG165"/>
      <c r="AKH165"/>
      <c r="AKI165"/>
      <c r="AKJ165"/>
      <c r="AKK165"/>
      <c r="AKL165"/>
      <c r="AKM165"/>
      <c r="AKN165"/>
      <c r="AKO165"/>
      <c r="AKP165"/>
      <c r="AKQ165"/>
      <c r="AKR165"/>
      <c r="AKS165"/>
      <c r="AKT165"/>
      <c r="AKU165"/>
      <c r="AKV165"/>
      <c r="AKW165"/>
      <c r="AKX165"/>
      <c r="AKY165"/>
      <c r="AKZ165"/>
      <c r="ALA165"/>
      <c r="ALB165"/>
      <c r="ALC165"/>
      <c r="ALD165"/>
      <c r="ALE165"/>
      <c r="ALF165"/>
      <c r="ALG165"/>
      <c r="ALH165"/>
      <c r="ALI165"/>
      <c r="ALJ165"/>
      <c r="ALK165"/>
      <c r="ALL165"/>
      <c r="ALM165"/>
      <c r="ALN165"/>
      <c r="ALO165"/>
      <c r="ALP165"/>
      <c r="ALQ165"/>
      <c r="ALR165"/>
      <c r="ALS165"/>
      <c r="ALT165"/>
      <c r="ALU165"/>
      <c r="ALV165"/>
      <c r="ALW165"/>
      <c r="ALX165"/>
      <c r="ALY165"/>
      <c r="ALZ165"/>
      <c r="AMA165"/>
      <c r="AMB165"/>
      <c r="AMC165"/>
      <c r="AMD165"/>
      <c r="AME165"/>
      <c r="AMF165"/>
      <c r="AMG165"/>
    </row>
    <row r="166" spans="1:1021" ht="14.65" customHeight="1" x14ac:dyDescent="0.25">
      <c r="A166" s="13" t="s">
        <v>416</v>
      </c>
      <c r="B166" s="13" t="s">
        <v>417</v>
      </c>
      <c r="C166" s="13" t="s">
        <v>65</v>
      </c>
      <c r="D166" s="13"/>
      <c r="E166" s="14" t="s">
        <v>86</v>
      </c>
      <c r="F166" s="13" t="s">
        <v>41</v>
      </c>
      <c r="G166" s="15" t="s">
        <v>49</v>
      </c>
      <c r="H166" s="15" t="s">
        <v>49</v>
      </c>
      <c r="I166" s="15" t="s">
        <v>49</v>
      </c>
      <c r="J166" s="16">
        <v>1.0321846833713999</v>
      </c>
      <c r="K166" s="16">
        <v>0.80370535485603201</v>
      </c>
      <c r="L166" s="18">
        <v>1300000</v>
      </c>
      <c r="M166" s="18">
        <v>2200000</v>
      </c>
      <c r="N166" s="18">
        <v>3500000</v>
      </c>
      <c r="O166" s="18">
        <v>14000000</v>
      </c>
      <c r="P166" s="19">
        <v>1470</v>
      </c>
      <c r="Q166" s="20">
        <v>16</v>
      </c>
      <c r="R166" s="20">
        <v>87</v>
      </c>
      <c r="S166" s="20">
        <v>16</v>
      </c>
      <c r="T166" s="21">
        <v>52</v>
      </c>
      <c r="U166" s="22">
        <v>363</v>
      </c>
      <c r="V166" s="23">
        <v>38.953000000000003</v>
      </c>
      <c r="W166" s="36">
        <v>7.24</v>
      </c>
      <c r="X166" s="39"/>
      <c r="Y166" s="39"/>
    </row>
    <row r="167" spans="1:1021" ht="14.65" customHeight="1" x14ac:dyDescent="0.25">
      <c r="A167" s="13" t="s">
        <v>418</v>
      </c>
      <c r="B167" s="13" t="s">
        <v>419</v>
      </c>
      <c r="C167" s="13" t="s">
        <v>65</v>
      </c>
      <c r="D167" s="13"/>
      <c r="E167" s="14" t="s">
        <v>86</v>
      </c>
      <c r="F167" s="13" t="s">
        <v>41</v>
      </c>
      <c r="G167" s="15" t="s">
        <v>49</v>
      </c>
      <c r="H167" s="15" t="s">
        <v>49</v>
      </c>
      <c r="I167" s="15" t="s">
        <v>49</v>
      </c>
      <c r="J167" s="16" t="s">
        <v>45</v>
      </c>
      <c r="K167" s="16" t="s">
        <v>45</v>
      </c>
      <c r="L167" s="17"/>
      <c r="M167" s="17"/>
      <c r="N167" s="18">
        <v>2500000</v>
      </c>
      <c r="O167" s="18">
        <v>8700000</v>
      </c>
      <c r="P167" s="19">
        <v>119</v>
      </c>
      <c r="Q167" s="20">
        <v>3</v>
      </c>
      <c r="R167" s="20">
        <v>12</v>
      </c>
      <c r="S167" s="20">
        <v>3</v>
      </c>
      <c r="T167" s="21">
        <v>15</v>
      </c>
      <c r="U167" s="22">
        <v>244</v>
      </c>
      <c r="V167" s="23">
        <v>27.986000000000001</v>
      </c>
      <c r="W167" s="36">
        <v>9.6999999999999993</v>
      </c>
      <c r="X167" s="39" t="s">
        <v>633</v>
      </c>
      <c r="Y167" s="39"/>
    </row>
    <row r="168" spans="1:1021" ht="14.65" customHeight="1" x14ac:dyDescent="0.25">
      <c r="A168" s="13" t="s">
        <v>430</v>
      </c>
      <c r="B168" s="13" t="s">
        <v>431</v>
      </c>
      <c r="C168" s="13" t="s">
        <v>65</v>
      </c>
      <c r="D168" s="13"/>
      <c r="E168" s="14" t="s">
        <v>40</v>
      </c>
      <c r="F168" s="13" t="s">
        <v>41</v>
      </c>
      <c r="G168" s="15" t="s">
        <v>49</v>
      </c>
      <c r="H168" s="15" t="s">
        <v>49</v>
      </c>
      <c r="I168" s="15" t="s">
        <v>49</v>
      </c>
      <c r="J168" s="16" t="s">
        <v>45</v>
      </c>
      <c r="K168" s="16" t="s">
        <v>45</v>
      </c>
      <c r="L168" s="17"/>
      <c r="M168" s="17"/>
      <c r="N168" s="17"/>
      <c r="O168" s="18">
        <v>330000</v>
      </c>
      <c r="P168" s="19">
        <v>63.93</v>
      </c>
      <c r="Q168" s="20">
        <v>2</v>
      </c>
      <c r="R168" s="20">
        <v>3</v>
      </c>
      <c r="S168" s="20">
        <v>2</v>
      </c>
      <c r="T168" s="21">
        <v>9.6085409252668992</v>
      </c>
      <c r="U168" s="22">
        <v>281</v>
      </c>
      <c r="V168" s="23">
        <v>30.524999999999999</v>
      </c>
      <c r="W168" s="36">
        <v>9.82</v>
      </c>
      <c r="X168" s="39"/>
      <c r="Y168" s="39"/>
    </row>
    <row r="169" spans="1:1021" ht="14.65" customHeight="1" x14ac:dyDescent="0.25">
      <c r="A169" s="13" t="s">
        <v>432</v>
      </c>
      <c r="B169" s="13" t="s">
        <v>433</v>
      </c>
      <c r="C169" s="13" t="s">
        <v>65</v>
      </c>
      <c r="D169" s="13"/>
      <c r="E169" s="14" t="s">
        <v>40</v>
      </c>
      <c r="F169" s="13" t="s">
        <v>41</v>
      </c>
      <c r="G169" s="15" t="s">
        <v>49</v>
      </c>
      <c r="H169" s="15" t="s">
        <v>49</v>
      </c>
      <c r="I169" s="15" t="s">
        <v>49</v>
      </c>
      <c r="J169" s="16" t="s">
        <v>45</v>
      </c>
      <c r="K169" s="16" t="s">
        <v>45</v>
      </c>
      <c r="L169" s="17"/>
      <c r="M169" s="17"/>
      <c r="N169" s="17"/>
      <c r="O169" s="18">
        <v>2800000</v>
      </c>
      <c r="P169" s="19">
        <v>62.35</v>
      </c>
      <c r="Q169" s="20">
        <v>3</v>
      </c>
      <c r="R169" s="20">
        <v>5</v>
      </c>
      <c r="S169" s="20">
        <v>3</v>
      </c>
      <c r="T169" s="21">
        <v>18</v>
      </c>
      <c r="U169" s="22">
        <v>337</v>
      </c>
      <c r="V169" s="23">
        <v>35.374000000000002</v>
      </c>
      <c r="W169" s="36">
        <v>9.48</v>
      </c>
      <c r="X169" s="39"/>
      <c r="Y169" s="39"/>
    </row>
    <row r="170" spans="1:1021" ht="14.65" customHeight="1" x14ac:dyDescent="0.25">
      <c r="A170" s="13" t="s">
        <v>434</v>
      </c>
      <c r="B170" s="13" t="s">
        <v>435</v>
      </c>
      <c r="C170" s="13" t="s">
        <v>65</v>
      </c>
      <c r="D170" s="13"/>
      <c r="E170" s="14" t="s">
        <v>155</v>
      </c>
      <c r="F170" s="13" t="s">
        <v>41</v>
      </c>
      <c r="G170" s="15" t="s">
        <v>49</v>
      </c>
      <c r="H170" s="15" t="s">
        <v>49</v>
      </c>
      <c r="I170" s="15" t="s">
        <v>49</v>
      </c>
      <c r="J170" s="16" t="s">
        <v>45</v>
      </c>
      <c r="K170" s="16" t="s">
        <v>45</v>
      </c>
      <c r="L170" s="17"/>
      <c r="M170" s="17"/>
      <c r="N170" s="18">
        <v>1500000</v>
      </c>
      <c r="O170" s="18">
        <v>1200000</v>
      </c>
      <c r="P170" s="19">
        <v>922</v>
      </c>
      <c r="Q170" s="20">
        <v>28</v>
      </c>
      <c r="R170" s="20">
        <v>60</v>
      </c>
      <c r="S170" s="20">
        <v>20</v>
      </c>
      <c r="T170" s="21">
        <v>11</v>
      </c>
      <c r="U170" s="22">
        <v>3447</v>
      </c>
      <c r="V170" s="23">
        <v>357.93299999999999</v>
      </c>
      <c r="W170" s="36">
        <v>4.9800000000000004</v>
      </c>
      <c r="X170" s="39"/>
      <c r="Y170" s="39"/>
    </row>
    <row r="171" spans="1:1021" ht="14.65" customHeight="1" x14ac:dyDescent="0.25">
      <c r="A171" s="13" t="s">
        <v>436</v>
      </c>
      <c r="B171" s="13" t="s">
        <v>437</v>
      </c>
      <c r="C171" s="13" t="s">
        <v>65</v>
      </c>
      <c r="D171" s="13"/>
      <c r="E171" s="14" t="s">
        <v>58</v>
      </c>
      <c r="F171" s="13" t="s">
        <v>41</v>
      </c>
      <c r="G171" s="15" t="s">
        <v>49</v>
      </c>
      <c r="H171" s="15" t="s">
        <v>49</v>
      </c>
      <c r="I171" s="15" t="s">
        <v>49</v>
      </c>
      <c r="J171" s="16" t="s">
        <v>45</v>
      </c>
      <c r="K171" s="16" t="s">
        <v>45</v>
      </c>
      <c r="L171" s="17"/>
      <c r="M171" s="17"/>
      <c r="N171" s="18">
        <v>1900000</v>
      </c>
      <c r="O171" s="18">
        <v>2200000</v>
      </c>
      <c r="P171" s="19">
        <v>250</v>
      </c>
      <c r="Q171" s="20">
        <v>5</v>
      </c>
      <c r="R171" s="20">
        <v>14</v>
      </c>
      <c r="S171" s="20">
        <v>5</v>
      </c>
      <c r="T171" s="21">
        <v>29</v>
      </c>
      <c r="U171" s="22">
        <v>305</v>
      </c>
      <c r="V171" s="23">
        <v>32.494</v>
      </c>
      <c r="W171" s="36">
        <v>9.41</v>
      </c>
      <c r="X171" s="39"/>
      <c r="Y171" s="39"/>
    </row>
    <row r="172" spans="1:1021" ht="14.65" customHeight="1" x14ac:dyDescent="0.25">
      <c r="A172" s="13" t="s">
        <v>438</v>
      </c>
      <c r="B172" s="13" t="s">
        <v>439</v>
      </c>
      <c r="C172" s="13" t="s">
        <v>65</v>
      </c>
      <c r="D172" s="13"/>
      <c r="E172" s="14" t="s">
        <v>40</v>
      </c>
      <c r="F172" s="13" t="s">
        <v>41</v>
      </c>
      <c r="G172" s="15" t="s">
        <v>49</v>
      </c>
      <c r="H172" s="15" t="s">
        <v>49</v>
      </c>
      <c r="I172" s="15" t="s">
        <v>49</v>
      </c>
      <c r="J172" s="16">
        <v>0.96781531662859899</v>
      </c>
      <c r="K172" s="16">
        <v>0.83518975135400797</v>
      </c>
      <c r="L172" s="18">
        <v>1400000</v>
      </c>
      <c r="M172" s="18">
        <v>1900000</v>
      </c>
      <c r="N172" s="18">
        <v>5500000</v>
      </c>
      <c r="O172" s="18">
        <v>13000000</v>
      </c>
      <c r="P172" s="19">
        <v>1951</v>
      </c>
      <c r="Q172" s="20">
        <v>19</v>
      </c>
      <c r="R172" s="20">
        <v>107</v>
      </c>
      <c r="S172" s="20">
        <v>19</v>
      </c>
      <c r="T172" s="21">
        <v>37.037037037037003</v>
      </c>
      <c r="U172" s="22">
        <v>621</v>
      </c>
      <c r="V172" s="23">
        <v>65.015000000000001</v>
      </c>
      <c r="W172" s="36">
        <v>5.71</v>
      </c>
      <c r="X172" s="39"/>
      <c r="Y172" s="39"/>
    </row>
    <row r="173" spans="1:1021" ht="14.65" customHeight="1" x14ac:dyDescent="0.25">
      <c r="A173" s="13" t="s">
        <v>445</v>
      </c>
      <c r="B173" s="13" t="s">
        <v>446</v>
      </c>
      <c r="C173" s="13" t="s">
        <v>92</v>
      </c>
      <c r="D173" s="13"/>
      <c r="E173" s="14" t="s">
        <v>40</v>
      </c>
      <c r="F173" s="13" t="s">
        <v>41</v>
      </c>
      <c r="G173" s="15" t="s">
        <v>49</v>
      </c>
      <c r="H173" s="15" t="s">
        <v>49</v>
      </c>
      <c r="I173" s="15" t="s">
        <v>49</v>
      </c>
      <c r="J173" s="16" t="s">
        <v>45</v>
      </c>
      <c r="K173" s="16" t="s">
        <v>45</v>
      </c>
      <c r="L173" s="17"/>
      <c r="M173" s="17"/>
      <c r="N173" s="17"/>
      <c r="O173" s="18">
        <v>4100000</v>
      </c>
      <c r="P173" s="19">
        <v>121.78</v>
      </c>
      <c r="Q173" s="20">
        <v>2</v>
      </c>
      <c r="R173" s="20">
        <v>8</v>
      </c>
      <c r="S173" s="20">
        <v>2</v>
      </c>
      <c r="T173" s="21">
        <v>16</v>
      </c>
      <c r="U173" s="22">
        <v>95</v>
      </c>
      <c r="V173" s="23">
        <v>10.694000000000001</v>
      </c>
      <c r="W173" s="36">
        <v>8.75</v>
      </c>
      <c r="X173" s="39" t="s">
        <v>633</v>
      </c>
      <c r="Y173" s="39"/>
    </row>
    <row r="174" spans="1:1021" ht="14.65" customHeight="1" x14ac:dyDescent="0.25">
      <c r="A174" s="13" t="s">
        <v>447</v>
      </c>
      <c r="B174" s="13" t="s">
        <v>448</v>
      </c>
      <c r="C174" s="13" t="s">
        <v>65</v>
      </c>
      <c r="D174" s="13"/>
      <c r="E174" s="14" t="s">
        <v>40</v>
      </c>
      <c r="F174" s="13" t="s">
        <v>41</v>
      </c>
      <c r="G174" s="15" t="s">
        <v>49</v>
      </c>
      <c r="H174" s="15" t="s">
        <v>49</v>
      </c>
      <c r="I174" s="15" t="s">
        <v>49</v>
      </c>
      <c r="J174" s="16" t="s">
        <v>45</v>
      </c>
      <c r="K174" s="16" t="s">
        <v>45</v>
      </c>
      <c r="L174" s="17"/>
      <c r="M174" s="17"/>
      <c r="N174" s="18">
        <v>14000000</v>
      </c>
      <c r="O174" s="18">
        <v>5200000</v>
      </c>
      <c r="P174" s="19">
        <v>455</v>
      </c>
      <c r="Q174" s="20">
        <v>3</v>
      </c>
      <c r="R174" s="20">
        <v>13</v>
      </c>
      <c r="S174" s="20">
        <v>3</v>
      </c>
      <c r="T174" s="21">
        <v>33</v>
      </c>
      <c r="U174" s="22">
        <v>181</v>
      </c>
      <c r="V174" s="23">
        <v>19.827999999999999</v>
      </c>
      <c r="W174" s="36">
        <v>5.72</v>
      </c>
      <c r="X174" s="39"/>
      <c r="Y174" s="39"/>
    </row>
    <row r="175" spans="1:1021" ht="14.65" customHeight="1" x14ac:dyDescent="0.25">
      <c r="A175" s="13" t="s">
        <v>449</v>
      </c>
      <c r="B175" s="13" t="s">
        <v>450</v>
      </c>
      <c r="C175" s="13" t="s">
        <v>65</v>
      </c>
      <c r="D175" s="13"/>
      <c r="E175" s="14" t="s">
        <v>40</v>
      </c>
      <c r="F175" s="13" t="s">
        <v>41</v>
      </c>
      <c r="G175" s="15" t="s">
        <v>49</v>
      </c>
      <c r="H175" s="15" t="s">
        <v>49</v>
      </c>
      <c r="I175" s="15" t="s">
        <v>49</v>
      </c>
      <c r="J175" s="16" t="s">
        <v>45</v>
      </c>
      <c r="K175" s="16">
        <v>0.95424250943932498</v>
      </c>
      <c r="L175" s="17"/>
      <c r="M175" s="18">
        <v>200000</v>
      </c>
      <c r="N175" s="18">
        <v>1100000</v>
      </c>
      <c r="O175" s="18">
        <v>1800000</v>
      </c>
      <c r="P175" s="19">
        <v>141.38</v>
      </c>
      <c r="Q175" s="20">
        <v>3</v>
      </c>
      <c r="R175" s="20">
        <v>6</v>
      </c>
      <c r="S175" s="20">
        <v>3</v>
      </c>
      <c r="T175" s="21">
        <v>9</v>
      </c>
      <c r="U175" s="22">
        <v>322</v>
      </c>
      <c r="V175" s="23">
        <v>34.991999999999997</v>
      </c>
      <c r="W175" s="36">
        <v>6.34</v>
      </c>
      <c r="X175" s="39" t="s">
        <v>633</v>
      </c>
      <c r="Y175" s="39"/>
    </row>
    <row r="176" spans="1:1021" ht="14.65" customHeight="1" x14ac:dyDescent="0.25">
      <c r="A176" s="13" t="s">
        <v>451</v>
      </c>
      <c r="B176" s="13" t="s">
        <v>452</v>
      </c>
      <c r="C176" s="13" t="s">
        <v>453</v>
      </c>
      <c r="D176" s="13"/>
      <c r="E176" s="14" t="s">
        <v>40</v>
      </c>
      <c r="F176" s="13" t="s">
        <v>41</v>
      </c>
      <c r="G176" s="15" t="s">
        <v>49</v>
      </c>
      <c r="H176" s="15" t="s">
        <v>49</v>
      </c>
      <c r="I176" s="15" t="s">
        <v>49</v>
      </c>
      <c r="J176" s="16" t="s">
        <v>45</v>
      </c>
      <c r="K176" s="16" t="s">
        <v>45</v>
      </c>
      <c r="L176" s="17"/>
      <c r="M176" s="17"/>
      <c r="N176" s="18">
        <v>3800000</v>
      </c>
      <c r="O176" s="18">
        <v>3400000</v>
      </c>
      <c r="P176" s="19">
        <v>42</v>
      </c>
      <c r="Q176" s="20">
        <v>3</v>
      </c>
      <c r="R176" s="20">
        <v>6</v>
      </c>
      <c r="S176" s="20">
        <v>3</v>
      </c>
      <c r="T176" s="21">
        <v>9.8330241187384004</v>
      </c>
      <c r="U176" s="22">
        <v>539</v>
      </c>
      <c r="V176" s="23">
        <v>58.71</v>
      </c>
      <c r="W176" s="36">
        <v>8.1300000000000008</v>
      </c>
      <c r="X176" s="39" t="s">
        <v>633</v>
      </c>
      <c r="Y176" s="39"/>
    </row>
    <row r="177" spans="1:1021" ht="14.65" customHeight="1" x14ac:dyDescent="0.25">
      <c r="A177" s="13" t="s">
        <v>454</v>
      </c>
      <c r="B177" s="13"/>
      <c r="C177" s="13" t="s">
        <v>65</v>
      </c>
      <c r="D177" s="13"/>
      <c r="E177" s="14" t="s">
        <v>40</v>
      </c>
      <c r="F177" s="13" t="s">
        <v>41</v>
      </c>
      <c r="G177" s="15" t="s">
        <v>49</v>
      </c>
      <c r="H177" s="15" t="s">
        <v>49</v>
      </c>
      <c r="I177" s="15" t="s">
        <v>49</v>
      </c>
      <c r="J177" s="16">
        <v>1.1648102486459899</v>
      </c>
      <c r="K177" s="16">
        <v>0.93633092013062302</v>
      </c>
      <c r="L177" s="18">
        <v>1300000</v>
      </c>
      <c r="M177" s="18">
        <v>2200000</v>
      </c>
      <c r="N177" s="18">
        <v>3000000</v>
      </c>
      <c r="O177" s="18">
        <v>19000000</v>
      </c>
      <c r="P177" s="19">
        <v>3789</v>
      </c>
      <c r="Q177" s="20">
        <v>37</v>
      </c>
      <c r="R177" s="20">
        <v>195</v>
      </c>
      <c r="S177" s="20">
        <v>37</v>
      </c>
      <c r="T177" s="21">
        <v>36</v>
      </c>
      <c r="U177" s="22">
        <v>1455</v>
      </c>
      <c r="V177" s="23">
        <v>151.80699999999999</v>
      </c>
      <c r="W177" s="36">
        <v>4.68</v>
      </c>
      <c r="X177" s="39"/>
      <c r="Y177" s="39"/>
    </row>
    <row r="178" spans="1:1021" ht="14.65" customHeight="1" x14ac:dyDescent="0.25">
      <c r="A178" s="13" t="s">
        <v>455</v>
      </c>
      <c r="B178" s="13" t="s">
        <v>456</v>
      </c>
      <c r="C178" s="13" t="s">
        <v>65</v>
      </c>
      <c r="D178" s="13"/>
      <c r="E178" s="14" t="s">
        <v>40</v>
      </c>
      <c r="F178" s="13" t="s">
        <v>41</v>
      </c>
      <c r="G178" s="15" t="s">
        <v>49</v>
      </c>
      <c r="H178" s="15" t="s">
        <v>49</v>
      </c>
      <c r="I178" s="15" t="s">
        <v>49</v>
      </c>
      <c r="J178" s="16" t="s">
        <v>45</v>
      </c>
      <c r="K178" s="16">
        <v>0.83791945538713297</v>
      </c>
      <c r="L178" s="17"/>
      <c r="M178" s="18">
        <v>6100000</v>
      </c>
      <c r="N178" s="18">
        <v>35000000</v>
      </c>
      <c r="O178" s="18">
        <v>42000000</v>
      </c>
      <c r="P178" s="19">
        <v>899</v>
      </c>
      <c r="Q178" s="20">
        <v>12</v>
      </c>
      <c r="R178" s="20">
        <v>69</v>
      </c>
      <c r="S178" s="20">
        <v>12</v>
      </c>
      <c r="T178" s="21">
        <v>13</v>
      </c>
      <c r="U178" s="22">
        <v>1028</v>
      </c>
      <c r="V178" s="23">
        <v>109.643</v>
      </c>
      <c r="W178" s="36">
        <v>9.2899999999999991</v>
      </c>
      <c r="X178" s="39"/>
      <c r="Y178" s="39"/>
    </row>
    <row r="179" spans="1:1021" ht="14.65" customHeight="1" x14ac:dyDescent="0.25">
      <c r="A179" s="13" t="s">
        <v>457</v>
      </c>
      <c r="B179" s="13" t="s">
        <v>458</v>
      </c>
      <c r="C179" s="13" t="s">
        <v>92</v>
      </c>
      <c r="D179" s="13"/>
      <c r="E179" s="14" t="s">
        <v>40</v>
      </c>
      <c r="F179" s="13" t="s">
        <v>41</v>
      </c>
      <c r="G179" s="15" t="s">
        <v>49</v>
      </c>
      <c r="H179" s="15" t="s">
        <v>49</v>
      </c>
      <c r="I179" s="15" t="s">
        <v>49</v>
      </c>
      <c r="J179" s="16">
        <v>1.25403343298776</v>
      </c>
      <c r="K179" s="16" t="s">
        <v>45</v>
      </c>
      <c r="L179" s="18">
        <v>780000</v>
      </c>
      <c r="M179" s="17"/>
      <c r="N179" s="18">
        <v>6900000</v>
      </c>
      <c r="O179" s="18">
        <v>14000000</v>
      </c>
      <c r="P179" s="19">
        <v>756</v>
      </c>
      <c r="Q179" s="20">
        <v>10</v>
      </c>
      <c r="R179" s="20">
        <v>52</v>
      </c>
      <c r="S179" s="20">
        <v>10</v>
      </c>
      <c r="T179" s="21">
        <v>58.477508650518999</v>
      </c>
      <c r="U179" s="22">
        <v>289</v>
      </c>
      <c r="V179" s="23">
        <v>29.853000000000002</v>
      </c>
      <c r="W179" s="36">
        <v>5.34</v>
      </c>
      <c r="X179" s="39"/>
      <c r="Y179" s="39"/>
    </row>
    <row r="180" spans="1:1021" ht="14.65" customHeight="1" x14ac:dyDescent="0.25">
      <c r="A180" s="13" t="s">
        <v>459</v>
      </c>
      <c r="B180" s="13" t="s">
        <v>460</v>
      </c>
      <c r="C180" s="13" t="s">
        <v>65</v>
      </c>
      <c r="D180" s="13"/>
      <c r="E180" s="14" t="s">
        <v>86</v>
      </c>
      <c r="F180" s="13" t="s">
        <v>41</v>
      </c>
      <c r="G180" s="15" t="s">
        <v>49</v>
      </c>
      <c r="H180" s="15" t="s">
        <v>49</v>
      </c>
      <c r="I180" s="15" t="s">
        <v>49</v>
      </c>
      <c r="J180" s="16">
        <v>1.40314120235785</v>
      </c>
      <c r="K180" s="16">
        <v>0.76591679396663204</v>
      </c>
      <c r="L180" s="18">
        <v>830000</v>
      </c>
      <c r="M180" s="18">
        <v>3600000</v>
      </c>
      <c r="N180" s="18">
        <v>7900000</v>
      </c>
      <c r="O180" s="18">
        <v>21000000</v>
      </c>
      <c r="P180" s="19">
        <v>669</v>
      </c>
      <c r="Q180" s="20">
        <v>7</v>
      </c>
      <c r="R180" s="20">
        <v>34</v>
      </c>
      <c r="S180" s="20">
        <v>7</v>
      </c>
      <c r="T180" s="21">
        <v>30</v>
      </c>
      <c r="U180" s="22">
        <v>267</v>
      </c>
      <c r="V180" s="23">
        <v>30.446999999999999</v>
      </c>
      <c r="W180" s="36">
        <v>9.19</v>
      </c>
      <c r="X180" s="39"/>
      <c r="Y180" s="39"/>
    </row>
    <row r="181" spans="1:1021" ht="14.65" customHeight="1" x14ac:dyDescent="0.25">
      <c r="A181" s="13" t="s">
        <v>463</v>
      </c>
      <c r="B181" s="13"/>
      <c r="C181" s="13" t="s">
        <v>65</v>
      </c>
      <c r="D181" s="13"/>
      <c r="E181" s="14" t="s">
        <v>40</v>
      </c>
      <c r="F181" s="13" t="s">
        <v>41</v>
      </c>
      <c r="G181" s="15" t="s">
        <v>49</v>
      </c>
      <c r="H181" s="15" t="s">
        <v>49</v>
      </c>
      <c r="I181" s="15" t="s">
        <v>49</v>
      </c>
      <c r="J181" s="16" t="s">
        <v>45</v>
      </c>
      <c r="K181" s="16">
        <v>0.70895422524261997</v>
      </c>
      <c r="L181" s="17"/>
      <c r="M181" s="18">
        <v>860000</v>
      </c>
      <c r="N181" s="17"/>
      <c r="O181" s="18">
        <v>4400000</v>
      </c>
      <c r="P181" s="19">
        <v>39</v>
      </c>
      <c r="Q181" s="20">
        <v>2</v>
      </c>
      <c r="R181" s="20">
        <v>6</v>
      </c>
      <c r="S181" s="20">
        <v>2</v>
      </c>
      <c r="T181" s="21">
        <v>6</v>
      </c>
      <c r="U181" s="22">
        <v>325</v>
      </c>
      <c r="V181" s="23">
        <v>32.920999999999999</v>
      </c>
      <c r="W181" s="36">
        <v>10.210000000000001</v>
      </c>
      <c r="X181" s="39"/>
      <c r="Y181" s="39"/>
    </row>
    <row r="182" spans="1:1021" ht="14.65" customHeight="1" x14ac:dyDescent="0.25">
      <c r="A182" s="13" t="s">
        <v>469</v>
      </c>
      <c r="B182" s="13" t="s">
        <v>470</v>
      </c>
      <c r="C182" s="13" t="s">
        <v>92</v>
      </c>
      <c r="D182" s="13"/>
      <c r="E182" s="14" t="s">
        <v>86</v>
      </c>
      <c r="F182" s="13" t="s">
        <v>41</v>
      </c>
      <c r="G182" s="15" t="s">
        <v>49</v>
      </c>
      <c r="H182" s="15" t="s">
        <v>49</v>
      </c>
      <c r="I182" s="15" t="s">
        <v>49</v>
      </c>
      <c r="J182" s="16" t="s">
        <v>45</v>
      </c>
      <c r="K182" s="16">
        <v>0.71669877129644999</v>
      </c>
      <c r="L182" s="17"/>
      <c r="M182" s="18">
        <v>480000</v>
      </c>
      <c r="N182" s="18">
        <v>830000</v>
      </c>
      <c r="O182" s="18">
        <v>2500000</v>
      </c>
      <c r="P182" s="19">
        <v>58</v>
      </c>
      <c r="Q182" s="20">
        <v>4</v>
      </c>
      <c r="R182" s="20">
        <v>7</v>
      </c>
      <c r="S182" s="20">
        <v>4</v>
      </c>
      <c r="T182" s="21">
        <v>18</v>
      </c>
      <c r="U182" s="22">
        <v>302</v>
      </c>
      <c r="V182" s="23">
        <v>32.228999999999999</v>
      </c>
      <c r="W182" s="36">
        <v>9.06</v>
      </c>
      <c r="X182" s="39"/>
      <c r="Y182" s="39"/>
    </row>
    <row r="183" spans="1:1021" ht="14.65" customHeight="1" x14ac:dyDescent="0.25">
      <c r="A183" s="13" t="s">
        <v>475</v>
      </c>
      <c r="B183" s="13"/>
      <c r="C183" s="13" t="s">
        <v>65</v>
      </c>
      <c r="D183" s="13"/>
      <c r="E183" s="14" t="s">
        <v>40</v>
      </c>
      <c r="F183" s="13" t="s">
        <v>41</v>
      </c>
      <c r="G183" s="15" t="s">
        <v>49</v>
      </c>
      <c r="H183" s="15" t="s">
        <v>49</v>
      </c>
      <c r="I183" s="15" t="s">
        <v>49</v>
      </c>
      <c r="J183" s="16" t="s">
        <v>45</v>
      </c>
      <c r="K183" s="16" t="s">
        <v>45</v>
      </c>
      <c r="L183" s="17"/>
      <c r="M183" s="17"/>
      <c r="N183" s="18">
        <v>4700000</v>
      </c>
      <c r="O183" s="18">
        <v>4200000</v>
      </c>
      <c r="P183" s="19">
        <v>125</v>
      </c>
      <c r="Q183" s="20">
        <v>2</v>
      </c>
      <c r="R183" s="20">
        <v>5</v>
      </c>
      <c r="S183" s="20">
        <v>2</v>
      </c>
      <c r="T183" s="21">
        <v>20</v>
      </c>
      <c r="U183" s="22">
        <v>172</v>
      </c>
      <c r="V183" s="23">
        <v>18.076000000000001</v>
      </c>
      <c r="W183" s="36">
        <v>9.52</v>
      </c>
      <c r="X183" s="39"/>
      <c r="Y183" s="39"/>
    </row>
    <row r="184" spans="1:1021" ht="14.65" customHeight="1" x14ac:dyDescent="0.25">
      <c r="A184" s="13" t="s">
        <v>476</v>
      </c>
      <c r="B184" s="13" t="s">
        <v>477</v>
      </c>
      <c r="C184" s="13" t="s">
        <v>65</v>
      </c>
      <c r="D184" s="13"/>
      <c r="E184" s="14" t="s">
        <v>40</v>
      </c>
      <c r="F184" s="13" t="s">
        <v>41</v>
      </c>
      <c r="G184" s="15" t="s">
        <v>49</v>
      </c>
      <c r="H184" s="15" t="s">
        <v>49</v>
      </c>
      <c r="I184" s="15" t="s">
        <v>49</v>
      </c>
      <c r="J184" s="16" t="s">
        <v>45</v>
      </c>
      <c r="K184" s="16" t="s">
        <v>45</v>
      </c>
      <c r="L184" s="17"/>
      <c r="M184" s="17"/>
      <c r="N184" s="18">
        <v>610000</v>
      </c>
      <c r="O184" s="18">
        <v>870000</v>
      </c>
      <c r="P184" s="19">
        <v>55.9</v>
      </c>
      <c r="Q184" s="20">
        <v>2</v>
      </c>
      <c r="R184" s="20">
        <v>4</v>
      </c>
      <c r="S184" s="20">
        <v>2</v>
      </c>
      <c r="T184" s="21">
        <v>6</v>
      </c>
      <c r="U184" s="22">
        <v>367</v>
      </c>
      <c r="V184" s="23">
        <v>40.447000000000003</v>
      </c>
      <c r="W184" s="36">
        <v>4.54</v>
      </c>
      <c r="X184" s="39" t="s">
        <v>633</v>
      </c>
      <c r="Y184" s="39" t="s">
        <v>633</v>
      </c>
    </row>
    <row r="185" spans="1:1021" ht="14.65" customHeight="1" x14ac:dyDescent="0.25">
      <c r="A185" s="13" t="s">
        <v>478</v>
      </c>
      <c r="B185" s="13" t="s">
        <v>479</v>
      </c>
      <c r="C185" s="13" t="s">
        <v>480</v>
      </c>
      <c r="D185" s="13" t="s">
        <v>481</v>
      </c>
      <c r="E185" s="14" t="s">
        <v>40</v>
      </c>
      <c r="F185" s="13" t="s">
        <v>41</v>
      </c>
      <c r="G185" s="15" t="s">
        <v>49</v>
      </c>
      <c r="H185" s="15" t="s">
        <v>49</v>
      </c>
      <c r="I185" s="15" t="s">
        <v>49</v>
      </c>
      <c r="J185" s="16" t="s">
        <v>45</v>
      </c>
      <c r="K185" s="16" t="s">
        <v>45</v>
      </c>
      <c r="L185" s="17"/>
      <c r="M185" s="17"/>
      <c r="N185" s="18">
        <v>14000000</v>
      </c>
      <c r="O185" s="18">
        <v>2500000</v>
      </c>
      <c r="P185" s="19">
        <v>43.02</v>
      </c>
      <c r="Q185" s="20">
        <v>2</v>
      </c>
      <c r="R185" s="20">
        <v>2</v>
      </c>
      <c r="S185" s="20">
        <v>2</v>
      </c>
      <c r="T185" s="21">
        <v>23</v>
      </c>
      <c r="U185" s="22">
        <v>142</v>
      </c>
      <c r="V185" s="23">
        <v>15.465</v>
      </c>
      <c r="W185" s="36">
        <v>9.3800000000000008</v>
      </c>
      <c r="X185" s="39" t="s">
        <v>633</v>
      </c>
      <c r="Y185" s="39"/>
    </row>
    <row r="186" spans="1:1021" s="3" customFormat="1" ht="14.65" customHeight="1" x14ac:dyDescent="0.25">
      <c r="A186" s="13" t="s">
        <v>486</v>
      </c>
      <c r="B186" s="13" t="s">
        <v>487</v>
      </c>
      <c r="C186" s="13" t="s">
        <v>92</v>
      </c>
      <c r="D186" s="13"/>
      <c r="E186" s="14" t="s">
        <v>86</v>
      </c>
      <c r="F186" s="13" t="s">
        <v>41</v>
      </c>
      <c r="G186" s="15" t="s">
        <v>49</v>
      </c>
      <c r="H186" s="15" t="s">
        <v>49</v>
      </c>
      <c r="I186" s="15" t="s">
        <v>49</v>
      </c>
      <c r="J186" s="16" t="s">
        <v>45</v>
      </c>
      <c r="K186" s="16">
        <v>0.77815125038364397</v>
      </c>
      <c r="L186" s="17"/>
      <c r="M186" s="18">
        <v>500000</v>
      </c>
      <c r="N186" s="18">
        <v>560000</v>
      </c>
      <c r="O186" s="18">
        <v>3000000</v>
      </c>
      <c r="P186" s="19">
        <v>342.81</v>
      </c>
      <c r="Q186" s="20">
        <v>6</v>
      </c>
      <c r="R186" s="20">
        <v>18</v>
      </c>
      <c r="S186" s="20">
        <v>6</v>
      </c>
      <c r="T186" s="21">
        <v>7</v>
      </c>
      <c r="U186" s="22">
        <v>1018</v>
      </c>
      <c r="V186" s="23">
        <v>105.739</v>
      </c>
      <c r="W186" s="36">
        <v>4.08</v>
      </c>
      <c r="X186" s="39"/>
      <c r="Y186" s="39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  <c r="IK186"/>
      <c r="IL186"/>
      <c r="IM186"/>
      <c r="IN186"/>
      <c r="IO186"/>
      <c r="IP186"/>
      <c r="IQ186"/>
      <c r="IR186"/>
      <c r="IS186"/>
      <c r="IT186"/>
      <c r="IU186"/>
      <c r="IV186"/>
      <c r="IW186"/>
      <c r="IX186"/>
      <c r="IY186"/>
      <c r="IZ186"/>
      <c r="JA186"/>
      <c r="JB186"/>
      <c r="JC186"/>
      <c r="JD186"/>
      <c r="JE186"/>
      <c r="JF186"/>
      <c r="JG186"/>
      <c r="JH186"/>
      <c r="JI186"/>
      <c r="JJ186"/>
      <c r="JK186"/>
      <c r="JL186"/>
      <c r="JM186"/>
      <c r="JN186"/>
      <c r="JO186"/>
      <c r="JP186"/>
      <c r="JQ186"/>
      <c r="JR186"/>
      <c r="JS186"/>
      <c r="JT186"/>
      <c r="JU186"/>
      <c r="JV186"/>
      <c r="JW186"/>
      <c r="JX186"/>
      <c r="JY186"/>
      <c r="JZ186"/>
      <c r="KA186"/>
      <c r="KB186"/>
      <c r="KC186"/>
      <c r="KD186"/>
      <c r="KE186"/>
      <c r="KF186"/>
      <c r="KG186"/>
      <c r="KH186"/>
      <c r="KI186"/>
      <c r="KJ186"/>
      <c r="KK186"/>
      <c r="KL186"/>
      <c r="KM186"/>
      <c r="KN186"/>
      <c r="KO186"/>
      <c r="KP186"/>
      <c r="KQ186"/>
      <c r="KR186"/>
      <c r="KS186"/>
      <c r="KT186"/>
      <c r="KU186"/>
      <c r="KV186"/>
      <c r="KW186"/>
      <c r="KX186"/>
      <c r="KY186"/>
      <c r="KZ186"/>
      <c r="LA186"/>
      <c r="LB186"/>
      <c r="LC186"/>
      <c r="LD186"/>
      <c r="LE186"/>
      <c r="LF186"/>
      <c r="LG186"/>
      <c r="LH186"/>
      <c r="LI186"/>
      <c r="LJ186"/>
      <c r="LK186"/>
      <c r="LL186"/>
      <c r="LM186"/>
      <c r="LN186"/>
      <c r="LO186"/>
      <c r="LP186"/>
      <c r="LQ186"/>
      <c r="LR186"/>
      <c r="LS186"/>
      <c r="LT186"/>
      <c r="LU186"/>
      <c r="LV186"/>
      <c r="LW186"/>
      <c r="LX186"/>
      <c r="LY186"/>
      <c r="LZ186"/>
      <c r="MA186"/>
      <c r="MB186"/>
      <c r="MC186"/>
      <c r="MD186"/>
      <c r="ME186"/>
      <c r="MF186"/>
      <c r="MG186"/>
      <c r="MH186"/>
      <c r="MI186"/>
      <c r="MJ186"/>
      <c r="MK186"/>
      <c r="ML186"/>
      <c r="MM186"/>
      <c r="MN186"/>
      <c r="MO186"/>
      <c r="MP186"/>
      <c r="MQ186"/>
      <c r="MR186"/>
      <c r="MS186"/>
      <c r="MT186"/>
      <c r="MU186"/>
      <c r="MV186"/>
      <c r="MW186"/>
      <c r="MX186"/>
      <c r="MY186"/>
      <c r="MZ186"/>
      <c r="NA186"/>
      <c r="NB186"/>
      <c r="NC186"/>
      <c r="ND186"/>
      <c r="NE186"/>
      <c r="NF186"/>
      <c r="NG186"/>
      <c r="NH186"/>
      <c r="NI186"/>
      <c r="NJ186"/>
      <c r="NK186"/>
      <c r="NL186"/>
      <c r="NM186"/>
      <c r="NN186"/>
      <c r="NO186"/>
      <c r="NP186"/>
      <c r="NQ186"/>
      <c r="NR186"/>
      <c r="NS186"/>
      <c r="NT186"/>
      <c r="NU186"/>
      <c r="NV186"/>
      <c r="NW186"/>
      <c r="NX186"/>
      <c r="NY186"/>
      <c r="NZ186"/>
      <c r="OA186"/>
      <c r="OB186"/>
      <c r="OC186"/>
      <c r="OD186"/>
      <c r="OE186"/>
      <c r="OF186"/>
      <c r="OG186"/>
      <c r="OH186"/>
      <c r="OI186"/>
      <c r="OJ186"/>
      <c r="OK186"/>
      <c r="OL186"/>
      <c r="OM186"/>
      <c r="ON186"/>
      <c r="OO186"/>
      <c r="OP186"/>
      <c r="OQ186"/>
      <c r="OR186"/>
      <c r="OS186"/>
      <c r="OT186"/>
      <c r="OU186"/>
      <c r="OV186"/>
      <c r="OW186"/>
      <c r="OX186"/>
      <c r="OY186"/>
      <c r="OZ186"/>
      <c r="PA186"/>
      <c r="PB186"/>
      <c r="PC186"/>
      <c r="PD186"/>
      <c r="PE186"/>
      <c r="PF186"/>
      <c r="PG186"/>
      <c r="PH186"/>
      <c r="PI186"/>
      <c r="PJ186"/>
      <c r="PK186"/>
      <c r="PL186"/>
      <c r="PM186"/>
      <c r="PN186"/>
      <c r="PO186"/>
      <c r="PP186"/>
      <c r="PQ186"/>
      <c r="PR186"/>
      <c r="PS186"/>
      <c r="PT186"/>
      <c r="PU186"/>
      <c r="PV186"/>
      <c r="PW186"/>
      <c r="PX186"/>
      <c r="PY186"/>
      <c r="PZ186"/>
      <c r="QA186"/>
      <c r="QB186"/>
      <c r="QC186"/>
      <c r="QD186"/>
      <c r="QE186"/>
      <c r="QF186"/>
      <c r="QG186"/>
      <c r="QH186"/>
      <c r="QI186"/>
      <c r="QJ186"/>
      <c r="QK186"/>
      <c r="QL186"/>
      <c r="QM186"/>
      <c r="QN186"/>
      <c r="QO186"/>
      <c r="QP186"/>
      <c r="QQ186"/>
      <c r="QR186"/>
      <c r="QS186"/>
      <c r="QT186"/>
      <c r="QU186"/>
      <c r="QV186"/>
      <c r="QW186"/>
      <c r="QX186"/>
      <c r="QY186"/>
      <c r="QZ186"/>
      <c r="RA186"/>
      <c r="RB186"/>
      <c r="RC186"/>
      <c r="RD186"/>
      <c r="RE186"/>
      <c r="RF186"/>
      <c r="RG186"/>
      <c r="RH186"/>
      <c r="RI186"/>
      <c r="RJ186"/>
      <c r="RK186"/>
      <c r="RL186"/>
      <c r="RM186"/>
      <c r="RN186"/>
      <c r="RO186"/>
      <c r="RP186"/>
      <c r="RQ186"/>
      <c r="RR186"/>
      <c r="RS186"/>
      <c r="RT186"/>
      <c r="RU186"/>
      <c r="RV186"/>
      <c r="RW186"/>
      <c r="RX186"/>
      <c r="RY186"/>
      <c r="RZ186"/>
      <c r="SA186"/>
      <c r="SB186"/>
      <c r="SC186"/>
      <c r="SD186"/>
      <c r="SE186"/>
      <c r="SF186"/>
      <c r="SG186"/>
      <c r="SH186"/>
      <c r="SI186"/>
      <c r="SJ186"/>
      <c r="SK186"/>
      <c r="SL186"/>
      <c r="SM186"/>
      <c r="SN186"/>
      <c r="SO186"/>
      <c r="SP186"/>
      <c r="SQ186"/>
      <c r="SR186"/>
      <c r="SS186"/>
      <c r="ST186"/>
      <c r="SU186"/>
      <c r="SV186"/>
      <c r="SW186"/>
      <c r="SX186"/>
      <c r="SY186"/>
      <c r="SZ186"/>
      <c r="TA186"/>
      <c r="TB186"/>
      <c r="TC186"/>
      <c r="TD186"/>
      <c r="TE186"/>
      <c r="TF186"/>
      <c r="TG186"/>
      <c r="TH186"/>
      <c r="TI186"/>
      <c r="TJ186"/>
      <c r="TK186"/>
      <c r="TL186"/>
      <c r="TM186"/>
      <c r="TN186"/>
      <c r="TO186"/>
      <c r="TP186"/>
      <c r="TQ186"/>
      <c r="TR186"/>
      <c r="TS186"/>
      <c r="TT186"/>
      <c r="TU186"/>
      <c r="TV186"/>
      <c r="TW186"/>
      <c r="TX186"/>
      <c r="TY186"/>
      <c r="TZ186"/>
      <c r="UA186"/>
      <c r="UB186"/>
      <c r="UC186"/>
      <c r="UD186"/>
      <c r="UE186"/>
      <c r="UF186"/>
      <c r="UG186"/>
      <c r="UH186"/>
      <c r="UI186"/>
      <c r="UJ186"/>
      <c r="UK186"/>
      <c r="UL186"/>
      <c r="UM186"/>
      <c r="UN186"/>
      <c r="UO186"/>
      <c r="UP186"/>
      <c r="UQ186"/>
      <c r="UR186"/>
      <c r="US186"/>
      <c r="UT186"/>
      <c r="UU186"/>
      <c r="UV186"/>
      <c r="UW186"/>
      <c r="UX186"/>
      <c r="UY186"/>
      <c r="UZ186"/>
      <c r="VA186"/>
      <c r="VB186"/>
      <c r="VC186"/>
      <c r="VD186"/>
      <c r="VE186"/>
      <c r="VF186"/>
      <c r="VG186"/>
      <c r="VH186"/>
      <c r="VI186"/>
      <c r="VJ186"/>
      <c r="VK186"/>
      <c r="VL186"/>
      <c r="VM186"/>
      <c r="VN186"/>
      <c r="VO186"/>
      <c r="VP186"/>
      <c r="VQ186"/>
      <c r="VR186"/>
      <c r="VS186"/>
      <c r="VT186"/>
      <c r="VU186"/>
      <c r="VV186"/>
      <c r="VW186"/>
      <c r="VX186"/>
      <c r="VY186"/>
      <c r="VZ186"/>
      <c r="WA186"/>
      <c r="WB186"/>
      <c r="WC186"/>
      <c r="WD186"/>
      <c r="WE186"/>
      <c r="WF186"/>
      <c r="WG186"/>
      <c r="WH186"/>
      <c r="WI186"/>
      <c r="WJ186"/>
      <c r="WK186"/>
      <c r="WL186"/>
      <c r="WM186"/>
      <c r="WN186"/>
      <c r="WO186"/>
      <c r="WP186"/>
      <c r="WQ186"/>
      <c r="WR186"/>
      <c r="WS186"/>
      <c r="WT186"/>
      <c r="WU186"/>
      <c r="WV186"/>
      <c r="WW186"/>
      <c r="WX186"/>
      <c r="WY186"/>
      <c r="WZ186"/>
      <c r="XA186"/>
      <c r="XB186"/>
      <c r="XC186"/>
      <c r="XD186"/>
      <c r="XE186"/>
      <c r="XF186"/>
      <c r="XG186"/>
      <c r="XH186"/>
      <c r="XI186"/>
      <c r="XJ186"/>
      <c r="XK186"/>
      <c r="XL186"/>
      <c r="XM186"/>
      <c r="XN186"/>
      <c r="XO186"/>
      <c r="XP186"/>
      <c r="XQ186"/>
      <c r="XR186"/>
      <c r="XS186"/>
      <c r="XT186"/>
      <c r="XU186"/>
      <c r="XV186"/>
      <c r="XW186"/>
      <c r="XX186"/>
      <c r="XY186"/>
      <c r="XZ186"/>
      <c r="YA186"/>
      <c r="YB186"/>
      <c r="YC186"/>
      <c r="YD186"/>
      <c r="YE186"/>
      <c r="YF186"/>
      <c r="YG186"/>
      <c r="YH186"/>
      <c r="YI186"/>
      <c r="YJ186"/>
      <c r="YK186"/>
      <c r="YL186"/>
      <c r="YM186"/>
      <c r="YN186"/>
      <c r="YO186"/>
      <c r="YP186"/>
      <c r="YQ186"/>
      <c r="YR186"/>
      <c r="YS186"/>
      <c r="YT186"/>
      <c r="YU186"/>
      <c r="YV186"/>
      <c r="YW186"/>
      <c r="YX186"/>
      <c r="YY186"/>
      <c r="YZ186"/>
      <c r="ZA186"/>
      <c r="ZB186"/>
      <c r="ZC186"/>
      <c r="ZD186"/>
      <c r="ZE186"/>
      <c r="ZF186"/>
      <c r="ZG186"/>
      <c r="ZH186"/>
      <c r="ZI186"/>
      <c r="ZJ186"/>
      <c r="ZK186"/>
      <c r="ZL186"/>
      <c r="ZM186"/>
      <c r="ZN186"/>
      <c r="ZO186"/>
      <c r="ZP186"/>
      <c r="ZQ186"/>
      <c r="ZR186"/>
      <c r="ZS186"/>
      <c r="ZT186"/>
      <c r="ZU186"/>
      <c r="ZV186"/>
      <c r="ZW186"/>
      <c r="ZX186"/>
      <c r="ZY186"/>
      <c r="ZZ186"/>
      <c r="AAA186"/>
      <c r="AAB186"/>
      <c r="AAC186"/>
      <c r="AAD186"/>
      <c r="AAE186"/>
      <c r="AAF186"/>
      <c r="AAG186"/>
      <c r="AAH186"/>
      <c r="AAI186"/>
      <c r="AAJ186"/>
      <c r="AAK186"/>
      <c r="AAL186"/>
      <c r="AAM186"/>
      <c r="AAN186"/>
      <c r="AAO186"/>
      <c r="AAP186"/>
      <c r="AAQ186"/>
      <c r="AAR186"/>
      <c r="AAS186"/>
      <c r="AAT186"/>
      <c r="AAU186"/>
      <c r="AAV186"/>
      <c r="AAW186"/>
      <c r="AAX186"/>
      <c r="AAY186"/>
      <c r="AAZ186"/>
      <c r="ABA186"/>
      <c r="ABB186"/>
      <c r="ABC186"/>
      <c r="ABD186"/>
      <c r="ABE186"/>
      <c r="ABF186"/>
      <c r="ABG186"/>
      <c r="ABH186"/>
      <c r="ABI186"/>
      <c r="ABJ186"/>
      <c r="ABK186"/>
      <c r="ABL186"/>
      <c r="ABM186"/>
      <c r="ABN186"/>
      <c r="ABO186"/>
      <c r="ABP186"/>
      <c r="ABQ186"/>
      <c r="ABR186"/>
      <c r="ABS186"/>
      <c r="ABT186"/>
      <c r="ABU186"/>
      <c r="ABV186"/>
      <c r="ABW186"/>
      <c r="ABX186"/>
      <c r="ABY186"/>
      <c r="ABZ186"/>
      <c r="ACA186"/>
      <c r="ACB186"/>
      <c r="ACC186"/>
      <c r="ACD186"/>
      <c r="ACE186"/>
      <c r="ACF186"/>
      <c r="ACG186"/>
      <c r="ACH186"/>
      <c r="ACI186"/>
      <c r="ACJ186"/>
      <c r="ACK186"/>
      <c r="ACL186"/>
      <c r="ACM186"/>
      <c r="ACN186"/>
      <c r="ACO186"/>
      <c r="ACP186"/>
      <c r="ACQ186"/>
      <c r="ACR186"/>
      <c r="ACS186"/>
      <c r="ACT186"/>
      <c r="ACU186"/>
      <c r="ACV186"/>
      <c r="ACW186"/>
      <c r="ACX186"/>
      <c r="ACY186"/>
      <c r="ACZ186"/>
      <c r="ADA186"/>
      <c r="ADB186"/>
      <c r="ADC186"/>
      <c r="ADD186"/>
      <c r="ADE186"/>
      <c r="ADF186"/>
      <c r="ADG186"/>
      <c r="ADH186"/>
      <c r="ADI186"/>
      <c r="ADJ186"/>
      <c r="ADK186"/>
      <c r="ADL186"/>
      <c r="ADM186"/>
      <c r="ADN186"/>
      <c r="ADO186"/>
      <c r="ADP186"/>
      <c r="ADQ186"/>
      <c r="ADR186"/>
      <c r="ADS186"/>
      <c r="ADT186"/>
      <c r="ADU186"/>
      <c r="ADV186"/>
      <c r="ADW186"/>
      <c r="ADX186"/>
      <c r="ADY186"/>
      <c r="ADZ186"/>
      <c r="AEA186"/>
      <c r="AEB186"/>
      <c r="AEC186"/>
      <c r="AED186"/>
      <c r="AEE186"/>
      <c r="AEF186"/>
      <c r="AEG186"/>
      <c r="AEH186"/>
      <c r="AEI186"/>
      <c r="AEJ186"/>
      <c r="AEK186"/>
      <c r="AEL186"/>
      <c r="AEM186"/>
      <c r="AEN186"/>
      <c r="AEO186"/>
      <c r="AEP186"/>
      <c r="AEQ186"/>
      <c r="AER186"/>
      <c r="AES186"/>
      <c r="AET186"/>
      <c r="AEU186"/>
      <c r="AEV186"/>
      <c r="AEW186"/>
      <c r="AEX186"/>
      <c r="AEY186"/>
      <c r="AEZ186"/>
      <c r="AFA186"/>
      <c r="AFB186"/>
      <c r="AFC186"/>
      <c r="AFD186"/>
      <c r="AFE186"/>
      <c r="AFF186"/>
      <c r="AFG186"/>
      <c r="AFH186"/>
      <c r="AFI186"/>
      <c r="AFJ186"/>
      <c r="AFK186"/>
      <c r="AFL186"/>
      <c r="AFM186"/>
      <c r="AFN186"/>
      <c r="AFO186"/>
      <c r="AFP186"/>
      <c r="AFQ186"/>
      <c r="AFR186"/>
      <c r="AFS186"/>
      <c r="AFT186"/>
      <c r="AFU186"/>
      <c r="AFV186"/>
      <c r="AFW186"/>
      <c r="AFX186"/>
      <c r="AFY186"/>
      <c r="AFZ186"/>
      <c r="AGA186"/>
      <c r="AGB186"/>
      <c r="AGC186"/>
      <c r="AGD186"/>
      <c r="AGE186"/>
      <c r="AGF186"/>
      <c r="AGG186"/>
      <c r="AGH186"/>
      <c r="AGI186"/>
      <c r="AGJ186"/>
      <c r="AGK186"/>
      <c r="AGL186"/>
      <c r="AGM186"/>
      <c r="AGN186"/>
      <c r="AGO186"/>
      <c r="AGP186"/>
      <c r="AGQ186"/>
      <c r="AGR186"/>
      <c r="AGS186"/>
      <c r="AGT186"/>
      <c r="AGU186"/>
      <c r="AGV186"/>
      <c r="AGW186"/>
      <c r="AGX186"/>
      <c r="AGY186"/>
      <c r="AGZ186"/>
      <c r="AHA186"/>
      <c r="AHB186"/>
      <c r="AHC186"/>
      <c r="AHD186"/>
      <c r="AHE186"/>
      <c r="AHF186"/>
      <c r="AHG186"/>
      <c r="AHH186"/>
      <c r="AHI186"/>
      <c r="AHJ186"/>
      <c r="AHK186"/>
      <c r="AHL186"/>
      <c r="AHM186"/>
      <c r="AHN186"/>
      <c r="AHO186"/>
      <c r="AHP186"/>
      <c r="AHQ186"/>
      <c r="AHR186"/>
      <c r="AHS186"/>
      <c r="AHT186"/>
      <c r="AHU186"/>
      <c r="AHV186"/>
      <c r="AHW186"/>
      <c r="AHX186"/>
      <c r="AHY186"/>
      <c r="AHZ186"/>
      <c r="AIA186"/>
      <c r="AIB186"/>
      <c r="AIC186"/>
      <c r="AID186"/>
      <c r="AIE186"/>
      <c r="AIF186"/>
      <c r="AIG186"/>
      <c r="AIH186"/>
      <c r="AII186"/>
      <c r="AIJ186"/>
      <c r="AIK186"/>
      <c r="AIL186"/>
      <c r="AIM186"/>
      <c r="AIN186"/>
      <c r="AIO186"/>
      <c r="AIP186"/>
      <c r="AIQ186"/>
      <c r="AIR186"/>
      <c r="AIS186"/>
      <c r="AIT186"/>
      <c r="AIU186"/>
      <c r="AIV186"/>
      <c r="AIW186"/>
      <c r="AIX186"/>
      <c r="AIY186"/>
      <c r="AIZ186"/>
      <c r="AJA186"/>
      <c r="AJB186"/>
      <c r="AJC186"/>
      <c r="AJD186"/>
      <c r="AJE186"/>
      <c r="AJF186"/>
      <c r="AJG186"/>
      <c r="AJH186"/>
      <c r="AJI186"/>
      <c r="AJJ186"/>
      <c r="AJK186"/>
      <c r="AJL186"/>
      <c r="AJM186"/>
      <c r="AJN186"/>
      <c r="AJO186"/>
      <c r="AJP186"/>
      <c r="AJQ186"/>
      <c r="AJR186"/>
      <c r="AJS186"/>
      <c r="AJT186"/>
      <c r="AJU186"/>
      <c r="AJV186"/>
      <c r="AJW186"/>
      <c r="AJX186"/>
      <c r="AJY186"/>
      <c r="AJZ186"/>
      <c r="AKA186"/>
      <c r="AKB186"/>
      <c r="AKC186"/>
      <c r="AKD186"/>
      <c r="AKE186"/>
      <c r="AKF186"/>
      <c r="AKG186"/>
      <c r="AKH186"/>
      <c r="AKI186"/>
      <c r="AKJ186"/>
      <c r="AKK186"/>
      <c r="AKL186"/>
      <c r="AKM186"/>
      <c r="AKN186"/>
      <c r="AKO186"/>
      <c r="AKP186"/>
      <c r="AKQ186"/>
      <c r="AKR186"/>
      <c r="AKS186"/>
      <c r="AKT186"/>
      <c r="AKU186"/>
      <c r="AKV186"/>
      <c r="AKW186"/>
      <c r="AKX186"/>
      <c r="AKY186"/>
      <c r="AKZ186"/>
      <c r="ALA186"/>
      <c r="ALB186"/>
      <c r="ALC186"/>
      <c r="ALD186"/>
      <c r="ALE186"/>
      <c r="ALF186"/>
      <c r="ALG186"/>
      <c r="ALH186"/>
      <c r="ALI186"/>
      <c r="ALJ186"/>
      <c r="ALK186"/>
      <c r="ALL186"/>
      <c r="ALM186"/>
      <c r="ALN186"/>
      <c r="ALO186"/>
      <c r="ALP186"/>
      <c r="ALQ186"/>
      <c r="ALR186"/>
      <c r="ALS186"/>
      <c r="ALT186"/>
      <c r="ALU186"/>
      <c r="ALV186"/>
      <c r="ALW186"/>
      <c r="ALX186"/>
      <c r="ALY186"/>
      <c r="ALZ186"/>
      <c r="AMA186"/>
      <c r="AMB186"/>
      <c r="AMC186"/>
      <c r="AMD186"/>
      <c r="AME186"/>
      <c r="AMF186"/>
      <c r="AMG186"/>
    </row>
    <row r="187" spans="1:1021" ht="14.65" customHeight="1" x14ac:dyDescent="0.25">
      <c r="A187" s="13" t="s">
        <v>496</v>
      </c>
      <c r="B187" s="13" t="s">
        <v>497</v>
      </c>
      <c r="C187" s="13" t="s">
        <v>92</v>
      </c>
      <c r="D187" s="13"/>
      <c r="E187" s="14" t="s">
        <v>40</v>
      </c>
      <c r="F187" s="13" t="s">
        <v>41</v>
      </c>
      <c r="G187" s="15" t="s">
        <v>49</v>
      </c>
      <c r="H187" s="15" t="s">
        <v>49</v>
      </c>
      <c r="I187" s="15" t="s">
        <v>49</v>
      </c>
      <c r="J187" s="16">
        <v>1.2041199826559199</v>
      </c>
      <c r="K187" s="16">
        <v>0.90308998699194398</v>
      </c>
      <c r="L187" s="18">
        <v>750000</v>
      </c>
      <c r="M187" s="18">
        <v>1500000</v>
      </c>
      <c r="N187" s="18">
        <v>5400000</v>
      </c>
      <c r="O187" s="18">
        <v>12000000</v>
      </c>
      <c r="P187" s="19">
        <v>443</v>
      </c>
      <c r="Q187" s="20">
        <v>4</v>
      </c>
      <c r="R187" s="20">
        <v>24</v>
      </c>
      <c r="S187" s="20">
        <v>4</v>
      </c>
      <c r="T187" s="21">
        <v>35</v>
      </c>
      <c r="U187" s="22">
        <v>134</v>
      </c>
      <c r="V187" s="23">
        <v>14.39</v>
      </c>
      <c r="W187" s="36">
        <v>10.050000000000001</v>
      </c>
      <c r="X187" s="39"/>
      <c r="Y187" s="39"/>
    </row>
    <row r="188" spans="1:1021" ht="14.65" customHeight="1" x14ac:dyDescent="0.25">
      <c r="A188" s="13" t="s">
        <v>505</v>
      </c>
      <c r="B188" s="13" t="s">
        <v>506</v>
      </c>
      <c r="C188" s="13" t="s">
        <v>92</v>
      </c>
      <c r="D188" s="13"/>
      <c r="E188" s="14" t="s">
        <v>86</v>
      </c>
      <c r="F188" s="13" t="s">
        <v>41</v>
      </c>
      <c r="G188" s="15" t="s">
        <v>49</v>
      </c>
      <c r="H188" s="15" t="s">
        <v>49</v>
      </c>
      <c r="I188" s="15" t="s">
        <v>49</v>
      </c>
      <c r="J188" s="16" t="s">
        <v>45</v>
      </c>
      <c r="K188" s="16" t="s">
        <v>45</v>
      </c>
      <c r="L188" s="17"/>
      <c r="M188" s="17"/>
      <c r="N188" s="18">
        <v>5900000</v>
      </c>
      <c r="O188" s="18">
        <v>18000000</v>
      </c>
      <c r="P188" s="19">
        <v>129</v>
      </c>
      <c r="Q188" s="20">
        <v>3</v>
      </c>
      <c r="R188" s="20">
        <v>8</v>
      </c>
      <c r="S188" s="20">
        <v>3</v>
      </c>
      <c r="T188" s="21">
        <v>12</v>
      </c>
      <c r="U188" s="22">
        <v>282</v>
      </c>
      <c r="V188" s="23">
        <v>31.396000000000001</v>
      </c>
      <c r="W188" s="36">
        <v>9.48</v>
      </c>
      <c r="X188" s="39" t="s">
        <v>633</v>
      </c>
      <c r="Y188" s="39"/>
    </row>
    <row r="189" spans="1:1021" ht="14.65" customHeight="1" x14ac:dyDescent="0.25">
      <c r="A189" s="13" t="s">
        <v>507</v>
      </c>
      <c r="B189" s="13"/>
      <c r="C189" s="13" t="s">
        <v>92</v>
      </c>
      <c r="D189" s="13"/>
      <c r="E189" s="14" t="s">
        <v>58</v>
      </c>
      <c r="F189" s="13" t="s">
        <v>41</v>
      </c>
      <c r="G189" s="15" t="s">
        <v>49</v>
      </c>
      <c r="H189" s="15" t="s">
        <v>49</v>
      </c>
      <c r="I189" s="15" t="s">
        <v>49</v>
      </c>
      <c r="J189" s="16" t="s">
        <v>45</v>
      </c>
      <c r="K189" s="16" t="s">
        <v>45</v>
      </c>
      <c r="L189" s="17"/>
      <c r="M189" s="17"/>
      <c r="N189" s="18">
        <v>2200000</v>
      </c>
      <c r="O189" s="18">
        <v>1900000</v>
      </c>
      <c r="P189" s="19">
        <v>339</v>
      </c>
      <c r="Q189" s="20">
        <v>11</v>
      </c>
      <c r="R189" s="20">
        <v>24</v>
      </c>
      <c r="S189" s="20">
        <v>3</v>
      </c>
      <c r="T189" s="21">
        <v>18</v>
      </c>
      <c r="U189" s="22">
        <v>774</v>
      </c>
      <c r="V189" s="23">
        <v>80.123000000000005</v>
      </c>
      <c r="W189" s="36">
        <v>4.6500000000000004</v>
      </c>
      <c r="X189" s="39"/>
      <c r="Y189" s="39"/>
    </row>
    <row r="190" spans="1:1021" ht="14.65" customHeight="1" x14ac:dyDescent="0.25">
      <c r="A190" s="13" t="s">
        <v>546</v>
      </c>
      <c r="B190" s="13"/>
      <c r="C190" s="13" t="s">
        <v>547</v>
      </c>
      <c r="D190" s="13" t="s">
        <v>548</v>
      </c>
      <c r="E190" s="14" t="s">
        <v>40</v>
      </c>
      <c r="F190" s="13" t="s">
        <v>529</v>
      </c>
      <c r="G190" s="15" t="s">
        <v>49</v>
      </c>
      <c r="H190" s="15" t="s">
        <v>49</v>
      </c>
      <c r="I190" s="15" t="s">
        <v>49</v>
      </c>
      <c r="J190" s="16">
        <v>1.13469857389746</v>
      </c>
      <c r="K190" s="16">
        <v>0.83366857823347496</v>
      </c>
      <c r="L190" s="18">
        <v>1100000</v>
      </c>
      <c r="M190" s="18">
        <v>2200000</v>
      </c>
      <c r="N190" s="18">
        <v>4400000</v>
      </c>
      <c r="O190" s="18">
        <v>15000000</v>
      </c>
      <c r="P190" s="19">
        <v>3128</v>
      </c>
      <c r="Q190" s="20">
        <v>47</v>
      </c>
      <c r="R190" s="20">
        <v>234</v>
      </c>
      <c r="S190" s="20">
        <v>47</v>
      </c>
      <c r="T190" s="21">
        <v>30</v>
      </c>
      <c r="U190" s="22">
        <v>1995</v>
      </c>
      <c r="V190" s="23">
        <v>232.05</v>
      </c>
      <c r="W190" s="36">
        <v>10.23</v>
      </c>
      <c r="X190" s="39"/>
      <c r="Y190" s="39"/>
    </row>
    <row r="191" spans="1:1021" ht="14.65" customHeight="1" x14ac:dyDescent="0.25">
      <c r="A191" s="13" t="s">
        <v>552</v>
      </c>
      <c r="B191" s="13"/>
      <c r="C191" s="13" t="s">
        <v>553</v>
      </c>
      <c r="D191" s="13" t="s">
        <v>554</v>
      </c>
      <c r="E191" s="14" t="s">
        <v>40</v>
      </c>
      <c r="F191" s="13" t="s">
        <v>529</v>
      </c>
      <c r="G191" s="15" t="s">
        <v>49</v>
      </c>
      <c r="H191" s="15" t="s">
        <v>49</v>
      </c>
      <c r="I191" s="15" t="s">
        <v>49</v>
      </c>
      <c r="J191" s="16" t="s">
        <v>45</v>
      </c>
      <c r="K191" s="16" t="s">
        <v>45</v>
      </c>
      <c r="L191" s="17"/>
      <c r="M191" s="17"/>
      <c r="N191" s="17"/>
      <c r="O191" s="18">
        <v>2500000</v>
      </c>
      <c r="P191" s="19">
        <v>17.86</v>
      </c>
      <c r="Q191" s="20">
        <v>2</v>
      </c>
      <c r="R191" s="20">
        <v>4</v>
      </c>
      <c r="S191" s="20">
        <v>2</v>
      </c>
      <c r="T191" s="21">
        <v>0.74049141703130295</v>
      </c>
      <c r="U191" s="22">
        <v>2971</v>
      </c>
      <c r="V191" s="23">
        <v>341.45400000000001</v>
      </c>
      <c r="W191" s="36">
        <v>9.91</v>
      </c>
      <c r="X191" s="39"/>
      <c r="Y191" s="39"/>
    </row>
  </sheetData>
  <autoFilter ref="A1:AMG191"/>
  <sortState ref="A2:AMG191">
    <sortCondition ref="G2:G191"/>
    <sortCondition ref="H2:H191"/>
    <sortCondition ref="I2:I191"/>
  </sortState>
  <pageMargins left="0.78749999999999998" right="0.78749999999999998" top="1.05277777777778" bottom="1.05277777777778" header="0.78749999999999998" footer="0.78749999999999998"/>
  <pageSetup paperSize="9" orientation="portrait" useFirstPageNumber="1" horizontalDpi="1200" verticalDpi="1200" r:id="rId1"/>
  <headerFooter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2856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Legend</vt:lpstr>
      <vt:lpstr>Pyrenoid proteome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alexmaes</dc:creator>
  <cp:lastModifiedBy>stephane</cp:lastModifiedBy>
  <cp:revision>7</cp:revision>
  <dcterms:created xsi:type="dcterms:W3CDTF">2017-06-13T07:40:59Z</dcterms:created>
  <dcterms:modified xsi:type="dcterms:W3CDTF">2017-08-28T16:42:27Z</dcterms:modified>
  <dc:language>en-GB</dc:language>
</cp:coreProperties>
</file>